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075" windowHeight="8190" activeTab="0"/>
  </bookViews>
  <sheets>
    <sheet name="wage16up" sheetId="1" r:id="rId1"/>
    <sheet name="smoothed" sheetId="2" r:id="rId2"/>
    <sheet name="cpswpct25" sheetId="3" r:id="rId3"/>
  </sheets>
  <definedNames/>
  <calcPr fullCalcOnLoad="1"/>
</workbook>
</file>

<file path=xl/sharedStrings.xml><?xml version="1.0" encoding="utf-8"?>
<sst xmlns="http://schemas.openxmlformats.org/spreadsheetml/2006/main" count="239" uniqueCount="149">
  <si>
    <t>year</t>
  </si>
  <si>
    <t>Nobse</t>
  </si>
  <si>
    <t>Nobsewom</t>
  </si>
  <si>
    <t>Nobsemen</t>
  </si>
  <si>
    <t>Ne</t>
  </si>
  <si>
    <t>Newom</t>
  </si>
  <si>
    <t>Nemen</t>
  </si>
  <si>
    <t>earnp90</t>
  </si>
  <si>
    <t>earnwp90</t>
  </si>
  <si>
    <t>earnmp90</t>
  </si>
  <si>
    <t>earnp50</t>
  </si>
  <si>
    <t>earnwp50</t>
  </si>
  <si>
    <t>earnmp50</t>
  </si>
  <si>
    <t>earnp10</t>
  </si>
  <si>
    <t>earnwp10</t>
  </si>
  <si>
    <t>earnmp10</t>
  </si>
  <si>
    <t>earnp20</t>
  </si>
  <si>
    <t>earnp30</t>
  </si>
  <si>
    <t>earnp40</t>
  </si>
  <si>
    <t>earnp60</t>
  </si>
  <si>
    <t>earnp70</t>
  </si>
  <si>
    <t>earnp80</t>
  </si>
  <si>
    <t>earnwp20</t>
  </si>
  <si>
    <t>earnwp30</t>
  </si>
  <si>
    <t>earnwp40</t>
  </si>
  <si>
    <t>earnwp60</t>
  </si>
  <si>
    <t>earnwp70</t>
  </si>
  <si>
    <t>earnwp80</t>
  </si>
  <si>
    <t>earnmp20</t>
  </si>
  <si>
    <t>earnmp30</t>
  </si>
  <si>
    <t>earnmp40</t>
  </si>
  <si>
    <t>earnmp60</t>
  </si>
  <si>
    <t>earnmp70</t>
  </si>
  <si>
    <t>earnmp80</t>
  </si>
  <si>
    <t>egap10</t>
  </si>
  <si>
    <t>egap20</t>
  </si>
  <si>
    <t>egap30</t>
  </si>
  <si>
    <t>egap40</t>
  </si>
  <si>
    <t>egap50</t>
  </si>
  <si>
    <t>egap60</t>
  </si>
  <si>
    <t>egap70</t>
  </si>
  <si>
    <t>egap80</t>
  </si>
  <si>
    <t>egap90</t>
  </si>
  <si>
    <t>80th percentile</t>
  </si>
  <si>
    <t>Median</t>
  </si>
  <si>
    <t>20th percentile</t>
  </si>
  <si>
    <t>year (cps)</t>
  </si>
  <si>
    <t>year of income</t>
  </si>
  <si>
    <t>source: authors' calculations from March CPS files</t>
  </si>
  <si>
    <t>Nobsw</t>
  </si>
  <si>
    <t>Nobswwom</t>
  </si>
  <si>
    <t>Nobswmen</t>
  </si>
  <si>
    <t>Nw</t>
  </si>
  <si>
    <t>Nwwom</t>
  </si>
  <si>
    <t>Nwmen</t>
  </si>
  <si>
    <t>wagep90</t>
  </si>
  <si>
    <t>wagewp90</t>
  </si>
  <si>
    <t>wagemp90</t>
  </si>
  <si>
    <t>wagep50</t>
  </si>
  <si>
    <t>wagewp50</t>
  </si>
  <si>
    <t>wagemp50</t>
  </si>
  <si>
    <t>wagep10</t>
  </si>
  <si>
    <t>wagewp10</t>
  </si>
  <si>
    <t>wagemp10</t>
  </si>
  <si>
    <t>wagep20</t>
  </si>
  <si>
    <t>wagep30</t>
  </si>
  <si>
    <t>wagep40</t>
  </si>
  <si>
    <t>wagep60</t>
  </si>
  <si>
    <t>wagep70</t>
  </si>
  <si>
    <t>wagep80</t>
  </si>
  <si>
    <t>wagewp20</t>
  </si>
  <si>
    <t>wagewp30</t>
  </si>
  <si>
    <t>wagewp40</t>
  </si>
  <si>
    <t>wagewp60</t>
  </si>
  <si>
    <t>wagewp70</t>
  </si>
  <si>
    <t>wagewp80</t>
  </si>
  <si>
    <t>wagemp20</t>
  </si>
  <si>
    <t>wagemp30</t>
  </si>
  <si>
    <t>wagemp40</t>
  </si>
  <si>
    <t>wagemp60</t>
  </si>
  <si>
    <t>wagemp70</t>
  </si>
  <si>
    <t>wagemp80</t>
  </si>
  <si>
    <t>wgap10</t>
  </si>
  <si>
    <t>wgap20</t>
  </si>
  <si>
    <t>wgap30</t>
  </si>
  <si>
    <t>wgap40</t>
  </si>
  <si>
    <t>wgap50</t>
  </si>
  <si>
    <t>wgap60</t>
  </si>
  <si>
    <t>wgap70</t>
  </si>
  <si>
    <t>wgap80</t>
  </si>
  <si>
    <t>wgap90</t>
  </si>
  <si>
    <t>_year</t>
  </si>
  <si>
    <t>NOBSe</t>
  </si>
  <si>
    <t>NOBSewom</t>
  </si>
  <si>
    <t>NOBSemen</t>
  </si>
  <si>
    <t>wagep75</t>
  </si>
  <si>
    <t>wagewp75</t>
  </si>
  <si>
    <t>wagemp75</t>
  </si>
  <si>
    <t>wagep25</t>
  </si>
  <si>
    <t>wagewp25</t>
  </si>
  <si>
    <t>wagemp25</t>
  </si>
  <si>
    <t>wgap25</t>
  </si>
  <si>
    <t>wgap75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</si>
  <si>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</si>
  <si>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</si>
  <si>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</si>
  <si>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</si>
  <si>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</si>
  <si>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</si>
  <si>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</si>
  <si>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</si>
  <si>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</si>
  <si>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</si>
  <si>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</si>
  <si>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</si>
  <si>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</si>
  <si>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</si>
  <si>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</si>
  <si>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</si>
  <si>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</si>
  <si>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</si>
  <si>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</si>
  <si>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</si>
  <si>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</si>
  <si>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</si>
  <si>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</si>
  <si>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</si>
  <si>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</si>
  <si>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</si>
  <si>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</si>
  <si>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1988b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</si>
  <si>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</si>
  <si>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</si>
  <si>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</si>
  <si>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</si>
  <si>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</si>
  <si>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</si>
  <si>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</si>
  <si>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</si>
  <si>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</si>
  <si>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</si>
  <si>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</si>
  <si>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</si>
  <si>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</si>
  <si>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2001s</t>
  </si>
  <si>
    <t>2002</t>
  </si>
  <si>
    <t>2003</t>
  </si>
  <si>
    <t>2004</t>
  </si>
  <si>
    <t>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</si>
</sst>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0.0"/>
    <numFmt numFmtId="168" formatCode="mm\-dd\-yyyy\ hh:mm:ss;@"/>
    <numFmt numFmtId="169" formatCode="[$-409]h:mm:ss\ AM/PM"/>
    <numFmt numFmtId="170" formatCode="h:mm:ss;@"/>
    <numFmt numFmtId="171" formatCode="dd\-mmm\-yyyy\ hh:mm:ss;@"/>
    <numFmt numFmtId="172" formatCode="[$-409]dddd\,\ mmmm\ dd\,\ yyyy"/>
    <numFmt numFmtId="173" formatCode="[$-409]d\-mmm\-yyyy;@"/>
  </numFmts>
  <fonts count="9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166" fontId="8" fillId="2" borderId="0" xfId="0" applyNumberFormat="1" applyFont="1" applyFill="1" applyBorder="1" applyAlignment="1" applyProtection="1">
      <alignment horizontal="right"/>
      <protection/>
    </xf>
    <xf numFmtId="165" fontId="8" fillId="2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Wage Gaps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8475"/>
          <c:w val="0.919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wage16up!$AP$1</c:f>
              <c:strCache>
                <c:ptCount val="1"/>
                <c:pt idx="0">
                  <c:v>20th percentile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wage16up!$AZ$17:$AZ$67</c:f>
              <c:numCache/>
            </c:numRef>
          </c:cat>
          <c:val>
            <c:numRef>
              <c:f>wage16up!$AP$17:$AP$67</c:f>
              <c:numCache/>
            </c:numRef>
          </c:val>
          <c:smooth val="0"/>
        </c:ser>
        <c:ser>
          <c:idx val="1"/>
          <c:order val="1"/>
          <c:tx>
            <c:strRef>
              <c:f>wage16up!$AT$1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wage16up!$AZ$17:$AZ$67</c:f>
              <c:numCache/>
            </c:numRef>
          </c:cat>
          <c:val>
            <c:numRef>
              <c:f>wage16up!$AT$17:$AT$62</c:f>
              <c:numCache/>
            </c:numRef>
          </c:val>
          <c:smooth val="0"/>
        </c:ser>
        <c:ser>
          <c:idx val="2"/>
          <c:order val="2"/>
          <c:tx>
            <c:strRef>
              <c:f>wage16up!$AX$1</c:f>
              <c:strCache>
                <c:ptCount val="1"/>
                <c:pt idx="0">
                  <c:v>80th percentile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wage16up!$AZ$17:$AZ$67</c:f>
              <c:numCache/>
            </c:numRef>
          </c:cat>
          <c:val>
            <c:numRef>
              <c:f>wage16up!$AX$17:$AX$62</c:f>
              <c:numCache/>
            </c:numRef>
          </c:val>
          <c:smooth val="0"/>
        </c:ser>
        <c:axId val="22007950"/>
        <c:axId val="63853823"/>
      </c:lineChart>
      <c:catAx>
        <c:axId val="220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853823"/>
        <c:crosses val="autoZero"/>
        <c:auto val="1"/>
        <c:lblOffset val="100"/>
        <c:tickLblSkip val="2"/>
        <c:noMultiLvlLbl val="0"/>
      </c:catAx>
      <c:valAx>
        <c:axId val="63853823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Hourly Wages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2007950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05"/>
          <c:y val="0.5345"/>
          <c:w val="0.24075"/>
          <c:h val="0.1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Wage Gap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7075"/>
          <c:w val="0.8765"/>
          <c:h val="0.7125"/>
        </c:manualLayout>
      </c:layout>
      <c:lineChart>
        <c:grouping val="standard"/>
        <c:varyColors val="0"/>
        <c:ser>
          <c:idx val="1"/>
          <c:order val="0"/>
          <c:tx>
            <c:strRef>
              <c:f>cpswpct25!$AM$1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cpswpct25!$AR$16:$AR$66</c:f>
              <c:numCache>
                <c:ptCount val="51"/>
                <c:pt idx="0">
                  <c:v>1960</c:v>
                </c:pt>
                <c:pt idx="10">
                  <c:v>1970</c:v>
                </c:pt>
                <c:pt idx="20">
                  <c:v>1980</c:v>
                </c:pt>
                <c:pt idx="30">
                  <c:v>1990</c:v>
                </c:pt>
                <c:pt idx="40">
                  <c:v>2000</c:v>
                </c:pt>
                <c:pt idx="50">
                  <c:v>2010</c:v>
                </c:pt>
              </c:numCache>
            </c:numRef>
          </c:cat>
          <c:val>
            <c:numRef>
              <c:f>smoothed!$AM$16:$AM$66</c:f>
              <c:numCache/>
            </c:numRef>
          </c:val>
          <c:smooth val="0"/>
        </c:ser>
        <c:axId val="22499528"/>
        <c:axId val="1169161"/>
      </c:lineChart>
      <c:catAx>
        <c:axId val="2249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69161"/>
        <c:crosses val="autoZero"/>
        <c:auto val="1"/>
        <c:lblOffset val="100"/>
        <c:tickLblSkip val="2"/>
        <c:noMultiLvlLbl val="0"/>
      </c:catAx>
      <c:valAx>
        <c:axId val="1169161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Median Hourly Wages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2499528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Wage Gaps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45"/>
          <c:w val="0.936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cpswpct25!$AJ$1</c:f>
              <c:strCache>
                <c:ptCount val="1"/>
                <c:pt idx="0">
                  <c:v>20th percentile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cpswpct25!$AR$16:$AR$66</c:f>
              <c:numCache/>
            </c:numRef>
          </c:cat>
          <c:val>
            <c:numRef>
              <c:f>cpswpct25!$AJ$16:$AJ$66</c:f>
              <c:numCache/>
            </c:numRef>
          </c:val>
          <c:smooth val="0"/>
        </c:ser>
        <c:ser>
          <c:idx val="1"/>
          <c:order val="1"/>
          <c:tx>
            <c:strRef>
              <c:f>cpswpct25!$AM$1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cpswpct25!$AR$16:$AR$66</c:f>
              <c:numCache/>
            </c:numRef>
          </c:cat>
          <c:val>
            <c:numRef>
              <c:f>cpswpct25!$AM$16:$AM$61</c:f>
              <c:numCache/>
            </c:numRef>
          </c:val>
          <c:smooth val="0"/>
        </c:ser>
        <c:ser>
          <c:idx val="2"/>
          <c:order val="2"/>
          <c:tx>
            <c:strRef>
              <c:f>cpswpct25!$AP$1</c:f>
              <c:strCache>
                <c:ptCount val="1"/>
                <c:pt idx="0">
                  <c:v>80th percentile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cpswpct25!$AR$16:$AR$66</c:f>
              <c:numCache/>
            </c:numRef>
          </c:cat>
          <c:val>
            <c:numRef>
              <c:f>cpswpct25!$AP$16:$AP$61</c:f>
              <c:numCache/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93187"/>
        <c:crosses val="autoZero"/>
        <c:auto val="1"/>
        <c:lblOffset val="100"/>
        <c:tickLblSkip val="2"/>
        <c:noMultiLvlLbl val="0"/>
      </c:catAx>
      <c:valAx>
        <c:axId val="27593187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Hourly Wages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0522450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5495"/>
          <c:w val="0.24075"/>
          <c:h val="0.1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by Gender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6"/>
          <c:w val="0.9065"/>
          <c:h val="0.8077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cpswpct25!$AR$16:$AR$66</c:f>
              <c:numCache/>
            </c:numRef>
          </c:cat>
          <c:val>
            <c:numRef>
              <c:f>cpswpct25!$M$16:$M$66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cpswpct25!$AR$16:$AR$66</c:f>
              <c:numCache/>
            </c:numRef>
          </c:cat>
          <c:val>
            <c:numRef>
              <c:f>cpswpct25!$L$16:$L$61</c:f>
              <c:numCache/>
            </c:numRef>
          </c:val>
          <c:smooth val="0"/>
        </c:ser>
        <c:axId val="47012092"/>
        <c:axId val="20455645"/>
      </c:lineChart>
      <c:catAx>
        <c:axId val="4701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455645"/>
        <c:crosses val="autoZero"/>
        <c:auto val="1"/>
        <c:lblOffset val="100"/>
        <c:tickLblSkip val="2"/>
        <c:noMultiLvlLbl val="0"/>
      </c:catAx>
      <c:valAx>
        <c:axId val="20455645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Median Hourly Wages ($2000)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470120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at 20th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25-54, 1961-2003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2"/>
          <c:w val="0.89925"/>
          <c:h val="0.779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cpswpct25!$AR$6:$AR$61</c:f>
              <c:numCache/>
            </c:numRef>
          </c:cat>
          <c:val>
            <c:numRef>
              <c:f>cpswpct25!$AC$6:$AC$61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cpswpct25!$AR$6:$AR$61</c:f>
              <c:numCache/>
            </c:numRef>
          </c:cat>
          <c:val>
            <c:numRef>
              <c:f>cpswpct25!$W$6:$W$61</c:f>
              <c:numCache/>
            </c:numRef>
          </c:val>
          <c:smooth val="0"/>
        </c:ser>
        <c:axId val="49883078"/>
        <c:axId val="46294519"/>
      </c:lineChart>
      <c:catAx>
        <c:axId val="4988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294519"/>
        <c:crosses val="autoZero"/>
        <c:auto val="1"/>
        <c:lblOffset val="100"/>
        <c:tickLblSkip val="2"/>
        <c:noMultiLvlLbl val="0"/>
      </c:catAx>
      <c:valAx>
        <c:axId val="4629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Earnings ($2000 thousands)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98830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95"/>
          <c:y val="0.61325"/>
          <c:w val="0.175"/>
          <c:h val="0.08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at 80th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425"/>
          <c:w val="0.91975"/>
          <c:h val="0.789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cpswpct25!$AR$6:$AR$61</c:f>
              <c:numCache/>
            </c:numRef>
          </c:cat>
          <c:val>
            <c:numRef>
              <c:f>cpswpct25!$AH$6:$AH$61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cpswpct25!$AR$6:$AR$61</c:f>
              <c:numCache/>
            </c:numRef>
          </c:cat>
          <c:val>
            <c:numRef>
              <c:f>cpswpct25!$AB$6:$AB$61</c:f>
              <c:numCache/>
            </c:numRef>
          </c:val>
          <c:smooth val="0"/>
        </c:ser>
        <c:axId val="13997488"/>
        <c:axId val="58868529"/>
      </c:lineChart>
      <c:catAx>
        <c:axId val="1399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68529"/>
        <c:crosses val="autoZero"/>
        <c:auto val="1"/>
        <c:lblOffset val="100"/>
        <c:tickLblSkip val="2"/>
        <c:noMultiLvlLbl val="0"/>
      </c:catAx>
      <c:valAx>
        <c:axId val="5886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Median Hourly Wages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139974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175"/>
          <c:y val="0.6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Wage Gap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705"/>
          <c:w val="0.87625"/>
          <c:h val="0.7135"/>
        </c:manualLayout>
      </c:layout>
      <c:lineChart>
        <c:grouping val="standard"/>
        <c:varyColors val="0"/>
        <c:ser>
          <c:idx val="1"/>
          <c:order val="0"/>
          <c:tx>
            <c:strRef>
              <c:f>cpswpct25!$AM$1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cpswpct25!$AR$16:$AR$66</c:f>
              <c:numCache/>
            </c:numRef>
          </c:cat>
          <c:val>
            <c:numRef>
              <c:f>cpswpct25!$AM$16:$AM$66</c:f>
              <c:numCache/>
            </c:numRef>
          </c:val>
          <c:smooth val="0"/>
        </c:ser>
        <c:axId val="60054714"/>
        <c:axId val="3621515"/>
      </c:lineChart>
      <c:cat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21515"/>
        <c:crosses val="autoZero"/>
        <c:auto val="1"/>
        <c:lblOffset val="100"/>
        <c:tickLblSkip val="2"/>
        <c:noMultiLvlLbl val="0"/>
      </c:catAx>
      <c:valAx>
        <c:axId val="3621515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Median Hourly Wages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0054714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by Gender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3525"/>
          <c:w val="0.90575"/>
          <c:h val="0.808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wage16up!$AZ$17:$AZ$67</c:f>
              <c:numCache/>
            </c:numRef>
          </c:cat>
          <c:val>
            <c:numRef>
              <c:f>wage16up!$P$17:$P$67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wage16up!$AZ$17:$AZ$67</c:f>
              <c:numCache/>
            </c:numRef>
          </c:cat>
          <c:val>
            <c:numRef>
              <c:f>wage16up!$O$17:$O$67</c:f>
              <c:numCache/>
            </c:numRef>
          </c:val>
          <c:smooth val="0"/>
        </c:ser>
        <c:axId val="37813496"/>
        <c:axId val="4777145"/>
      </c:lineChart>
      <c:catAx>
        <c:axId val="3781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77145"/>
        <c:crosses val="autoZero"/>
        <c:auto val="1"/>
        <c:lblOffset val="100"/>
        <c:tickLblSkip val="2"/>
        <c:noMultiLvlLbl val="0"/>
      </c:catAx>
      <c:valAx>
        <c:axId val="4777145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Median Hourly Wages ($2000)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378134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at 20th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1961-2003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2"/>
          <c:w val="0.93925"/>
          <c:h val="0.7707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wage16up!$AZ$7:$AZ$62</c:f>
              <c:numCache/>
            </c:numRef>
          </c:cat>
          <c:val>
            <c:numRef>
              <c:f>wage16up!$AG$7:$AG$62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wage16up!$AZ$7:$AZ$62</c:f>
              <c:numCache/>
            </c:numRef>
          </c:cat>
          <c:val>
            <c:numRef>
              <c:f>wage16up!$Y$7:$Y$62</c:f>
              <c:numCache/>
            </c:numRef>
          </c:val>
          <c:smooth val="0"/>
        </c:ser>
        <c:axId val="42994306"/>
        <c:axId val="51404435"/>
      </c:lineChart>
      <c:catAx>
        <c:axId val="4299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04435"/>
        <c:crosses val="autoZero"/>
        <c:auto val="1"/>
        <c:lblOffset val="100"/>
        <c:tickLblSkip val="2"/>
        <c:noMultiLvlLbl val="0"/>
      </c:catAx>
      <c:valAx>
        <c:axId val="514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Earnings ($2000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29943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625"/>
          <c:y val="0.60375"/>
          <c:w val="0.1745"/>
          <c:h val="0.0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at 80th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225"/>
          <c:w val="0.91775"/>
          <c:h val="0.7577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wage16up!$AZ$7:$AZ$62</c:f>
              <c:numCache/>
            </c:numRef>
          </c:cat>
          <c:val>
            <c:numRef>
              <c:f>wage16up!$AN$7:$AN$62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wage16up!$AZ$7:$AZ$62</c:f>
              <c:numCache/>
            </c:numRef>
          </c:cat>
          <c:val>
            <c:numRef>
              <c:f>wage16up!$AF$7:$AF$62</c:f>
              <c:numCache/>
            </c:numRef>
          </c:val>
          <c:smooth val="0"/>
        </c:ser>
        <c:axId val="59986732"/>
        <c:axId val="3009677"/>
      </c:lineChart>
      <c:cat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09677"/>
        <c:crosses val="autoZero"/>
        <c:auto val="1"/>
        <c:lblOffset val="100"/>
        <c:tickLblSkip val="2"/>
        <c:noMultiLvlLbl val="0"/>
      </c:catAx>
      <c:valAx>
        <c:axId val="300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Earnings ($2000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99867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3925"/>
          <c:y val="0.62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Wage Gap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1961-2004)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2125"/>
          <c:w val="0.86075"/>
          <c:h val="0.6575"/>
        </c:manualLayout>
      </c:layout>
      <c:lineChart>
        <c:grouping val="standard"/>
        <c:varyColors val="0"/>
        <c:ser>
          <c:idx val="1"/>
          <c:order val="0"/>
          <c:tx>
            <c:strRef>
              <c:f>wage16up!$AT$1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wage16up!$AZ$17:$AZ$67</c:f>
              <c:numCache/>
            </c:numRef>
          </c:cat>
          <c:val>
            <c:numRef>
              <c:f>wage16up!$AT$17:$AT$67</c:f>
              <c:numCache/>
            </c:numRef>
          </c:val>
          <c:smooth val="0"/>
        </c:ser>
        <c:axId val="27087094"/>
        <c:axId val="42457255"/>
      </c:line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57255"/>
        <c:crosses val="autoZero"/>
        <c:auto val="1"/>
        <c:lblOffset val="100"/>
        <c:tickLblSkip val="2"/>
        <c:noMultiLvlLbl val="0"/>
      </c:catAx>
      <c:valAx>
        <c:axId val="42457255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Median Hourly Wages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7087094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Gender Wage Gaps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25-54, 1961-2003)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575"/>
          <c:w val="0.926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smoothed!$AJ$1</c:f>
              <c:strCache>
                <c:ptCount val="1"/>
                <c:pt idx="0">
                  <c:v>20th percentile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smoothed!$AJ$6:$AJ$61</c:f>
              <c:numCache/>
            </c:numRef>
          </c:val>
          <c:smooth val="0"/>
        </c:ser>
        <c:ser>
          <c:idx val="1"/>
          <c:order val="1"/>
          <c:tx>
            <c:strRef>
              <c:f>smoothed!$AM$1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smoothed!$AM$6:$AM$61</c:f>
              <c:numCache/>
            </c:numRef>
          </c:val>
          <c:smooth val="0"/>
        </c:ser>
        <c:ser>
          <c:idx val="2"/>
          <c:order val="2"/>
          <c:tx>
            <c:strRef>
              <c:f>smoothed!$AP$1</c:f>
              <c:strCache>
                <c:ptCount val="1"/>
                <c:pt idx="0">
                  <c:v>80th percentile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smoothed!$AP$6:$AP$61</c:f>
              <c:numCache/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  <c:max val="0.9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Women's / Men's Annual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6570976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6605"/>
          <c:w val="0.24"/>
          <c:h val="0.10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Hourly Wages by Gender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575"/>
          <c:w val="0.91825"/>
          <c:h val="0.7627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smoothed!$M$6:$M$61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smoothed!$L$6:$L$61</c:f>
              <c:numCache/>
            </c:numRef>
          </c:val>
          <c:smooth val="0"/>
        </c:ser>
        <c:axId val="14152682"/>
        <c:axId val="60265275"/>
      </c:lineChart>
      <c:catAx>
        <c:axId val="1415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65275"/>
        <c:crosses val="autoZero"/>
        <c:auto val="1"/>
        <c:lblOffset val="100"/>
        <c:tickLblSkip val="2"/>
        <c:noMultiLvlLbl val="0"/>
      </c:catAx>
      <c:valAx>
        <c:axId val="6026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Median Hourly Wages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141526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85"/>
          <c:y val="0.6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at 20th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4525"/>
          <c:w val="0.84225"/>
          <c:h val="0.76475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smoothed!$AC$6:$AC$61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smoothed!$W$6:$W$61</c:f>
              <c:numCache/>
            </c:numRef>
          </c:val>
          <c:smooth val="0"/>
        </c:ser>
        <c:axId val="5516564"/>
        <c:axId val="49649077"/>
      </c:lineChart>
      <c:catAx>
        <c:axId val="551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49077"/>
        <c:crosses val="autoZero"/>
        <c:auto val="1"/>
        <c:lblOffset val="100"/>
        <c:tickLblSkip val="2"/>
        <c:noMultiLvlLbl val="0"/>
      </c:catAx>
      <c:valAx>
        <c:axId val="4964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Hourly Wages ($2000)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5165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525"/>
          <c:y val="0.60825"/>
          <c:w val="0.176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Wages at 80th percentile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(CPS: All Employed, 25-54)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4175"/>
          <c:w val="0.87925"/>
          <c:h val="0.758"/>
        </c:manualLayout>
      </c:layout>
      <c:lineChart>
        <c:grouping val="standard"/>
        <c:varyColors val="0"/>
        <c:ser>
          <c:idx val="1"/>
          <c:order val="0"/>
          <c:tx>
            <c:v>Men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smoothed!$AH$6:$AH$61</c:f>
              <c:numCache/>
            </c:numRef>
          </c:val>
          <c:smooth val="0"/>
        </c:ser>
        <c:ser>
          <c:idx val="0"/>
          <c:order val="1"/>
          <c:tx>
            <c:v>Women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smoothed!$AR$6:$AR$61</c:f>
              <c:numCache/>
            </c:numRef>
          </c:cat>
          <c:val>
            <c:numRef>
              <c:f>smoothed!$AB$6:$AB$61</c:f>
              <c:numCache/>
            </c:numRef>
          </c:val>
          <c:smooth val="0"/>
        </c:ser>
        <c:axId val="44188510"/>
        <c:axId val="62152271"/>
      </c:lineChart>
      <c:cat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earnings (+- 1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52271"/>
        <c:crosses val="autoZero"/>
        <c:auto val="1"/>
        <c:lblOffset val="100"/>
        <c:tickLblSkip val="2"/>
        <c:noMultiLvlLbl val="0"/>
      </c:catAx>
      <c:valAx>
        <c:axId val="62152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Hourly Wages ($2000)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41885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4875"/>
          <c:y val="0.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0.24575</cdr:y>
    </cdr:from>
    <cdr:to>
      <cdr:x>0.73875</cdr:x>
      <cdr:y>0.2865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11620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0.359</cdr:x>
      <cdr:y>0.5505</cdr:y>
    </cdr:from>
    <cdr:to>
      <cdr:x>0.53375</cdr:x>
      <cdr:y>0.60725</cdr:y>
    </cdr:to>
    <cdr:sp>
      <cdr:nvSpPr>
        <cdr:cNvPr id="2" name="TextBox 2"/>
        <cdr:cNvSpPr txBox="1">
          <a:spLocks noChangeArrowheads="1"/>
        </cdr:cNvSpPr>
      </cdr:nvSpPr>
      <cdr:spPr>
        <a:xfrm>
          <a:off x="1743075" y="2609850"/>
          <a:ext cx="847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Women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11</xdr:row>
      <xdr:rowOff>28575</xdr:rowOff>
    </xdr:from>
    <xdr:to>
      <xdr:col>61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35880675" y="1809750"/>
        <a:ext cx="48863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62</xdr:col>
      <xdr:colOff>9525</xdr:colOff>
      <xdr:row>11</xdr:row>
      <xdr:rowOff>9525</xdr:rowOff>
    </xdr:from>
    <xdr:to>
      <xdr:col>69</xdr:col>
      <xdr:colOff>600075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41376600" y="1790700"/>
        <a:ext cx="48577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647700</xdr:colOff>
      <xdr:row>43</xdr:row>
      <xdr:rowOff>0</xdr:rowOff>
    </xdr:from>
    <xdr:to>
      <xdr:col>60</xdr:col>
      <xdr:colOff>600075</xdr:colOff>
      <xdr:row>72</xdr:row>
      <xdr:rowOff>142875</xdr:rowOff>
    </xdr:to>
    <xdr:graphicFrame>
      <xdr:nvGraphicFramePr>
        <xdr:cNvPr id="3" name="Chart 3"/>
        <xdr:cNvGraphicFramePr/>
      </xdr:nvGraphicFramePr>
      <xdr:xfrm>
        <a:off x="35861625" y="6962775"/>
        <a:ext cx="48863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62</xdr:col>
      <xdr:colOff>0</xdr:colOff>
      <xdr:row>42</xdr:row>
      <xdr:rowOff>152400</xdr:rowOff>
    </xdr:from>
    <xdr:to>
      <xdr:col>69</xdr:col>
      <xdr:colOff>600075</xdr:colOff>
      <xdr:row>72</xdr:row>
      <xdr:rowOff>114300</xdr:rowOff>
    </xdr:to>
    <xdr:graphicFrame>
      <xdr:nvGraphicFramePr>
        <xdr:cNvPr id="4" name="Chart 4"/>
        <xdr:cNvGraphicFramePr/>
      </xdr:nvGraphicFramePr>
      <xdr:xfrm>
        <a:off x="41367075" y="6953250"/>
        <a:ext cx="4867275" cy="4819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11</xdr:row>
      <xdr:rowOff>28575</xdr:rowOff>
    </xdr:from>
    <xdr:to>
      <xdr:col>78</xdr:col>
      <xdr:colOff>600075</xdr:colOff>
      <xdr:row>40</xdr:row>
      <xdr:rowOff>152400</xdr:rowOff>
    </xdr:to>
    <xdr:graphicFrame>
      <xdr:nvGraphicFramePr>
        <xdr:cNvPr id="5" name="Chart 5"/>
        <xdr:cNvGraphicFramePr/>
      </xdr:nvGraphicFramePr>
      <xdr:xfrm>
        <a:off x="46853475" y="1809750"/>
        <a:ext cx="4867275" cy="4819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0.498</cdr:y>
    </cdr:from>
    <cdr:to>
      <cdr:x>0.53</cdr:x>
      <cdr:y>0.55675</cdr:y>
    </cdr:to>
    <cdr:sp>
      <cdr:nvSpPr>
        <cdr:cNvPr id="1" name="TextBox 2"/>
        <cdr:cNvSpPr txBox="1">
          <a:spLocks noChangeArrowheads="1"/>
        </cdr:cNvSpPr>
      </cdr:nvSpPr>
      <cdr:spPr>
        <a:xfrm>
          <a:off x="2428875" y="2381250"/>
          <a:ext cx="152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0.498</cdr:x>
      <cdr:y>0.498</cdr:y>
    </cdr:from>
    <cdr:to>
      <cdr:x>0.515</cdr:x>
      <cdr:y>0.55675</cdr:y>
    </cdr:to>
    <cdr:sp>
      <cdr:nvSpPr>
        <cdr:cNvPr id="2" name="TextBox 3"/>
        <cdr:cNvSpPr txBox="1">
          <a:spLocks noChangeArrowheads="1"/>
        </cdr:cNvSpPr>
      </cdr:nvSpPr>
      <cdr:spPr>
        <a:xfrm>
          <a:off x="2428875" y="2381250"/>
          <a:ext cx="857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647700</xdr:colOff>
      <xdr:row>16</xdr:row>
      <xdr:rowOff>38100</xdr:rowOff>
    </xdr:from>
    <xdr:to>
      <xdr:col>53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0527625" y="2628900"/>
        <a:ext cx="48958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0</xdr:colOff>
      <xdr:row>16</xdr:row>
      <xdr:rowOff>38100</xdr:rowOff>
    </xdr:from>
    <xdr:to>
      <xdr:col>61</xdr:col>
      <xdr:colOff>600075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36033075" y="2628900"/>
        <a:ext cx="48672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9525</xdr:colOff>
      <xdr:row>49</xdr:row>
      <xdr:rowOff>38100</xdr:rowOff>
    </xdr:from>
    <xdr:to>
      <xdr:col>61</xdr:col>
      <xdr:colOff>590550</xdr:colOff>
      <xdr:row>77</xdr:row>
      <xdr:rowOff>142875</xdr:rowOff>
    </xdr:to>
    <xdr:graphicFrame>
      <xdr:nvGraphicFramePr>
        <xdr:cNvPr id="3" name="Chart 4"/>
        <xdr:cNvGraphicFramePr/>
      </xdr:nvGraphicFramePr>
      <xdr:xfrm>
        <a:off x="36042600" y="7972425"/>
        <a:ext cx="4848225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0</xdr:colOff>
      <xdr:row>49</xdr:row>
      <xdr:rowOff>28575</xdr:rowOff>
    </xdr:from>
    <xdr:to>
      <xdr:col>53</xdr:col>
      <xdr:colOff>9525</xdr:colOff>
      <xdr:row>78</xdr:row>
      <xdr:rowOff>123825</xdr:rowOff>
    </xdr:to>
    <xdr:graphicFrame>
      <xdr:nvGraphicFramePr>
        <xdr:cNvPr id="4" name="Chart 5"/>
        <xdr:cNvGraphicFramePr/>
      </xdr:nvGraphicFramePr>
      <xdr:xfrm>
        <a:off x="30546675" y="7962900"/>
        <a:ext cx="48863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63</xdr:col>
      <xdr:colOff>0</xdr:colOff>
      <xdr:row>16</xdr:row>
      <xdr:rowOff>38100</xdr:rowOff>
    </xdr:from>
    <xdr:to>
      <xdr:col>71</xdr:col>
      <xdr:colOff>0</xdr:colOff>
      <xdr:row>45</xdr:row>
      <xdr:rowOff>152400</xdr:rowOff>
    </xdr:to>
    <xdr:graphicFrame>
      <xdr:nvGraphicFramePr>
        <xdr:cNvPr id="5" name="Chart 6"/>
        <xdr:cNvGraphicFramePr/>
      </xdr:nvGraphicFramePr>
      <xdr:xfrm>
        <a:off x="41519475" y="2628900"/>
        <a:ext cx="4876800" cy="4810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0.3025</cdr:y>
    </cdr:from>
    <cdr:to>
      <cdr:x>0.61275</cdr:x>
      <cdr:y>0.34325</cdr:y>
    </cdr:to>
    <cdr:sp>
      <cdr:nvSpPr>
        <cdr:cNvPr id="1" name="TextBox 2"/>
        <cdr:cNvSpPr txBox="1">
          <a:spLocks noChangeArrowheads="1"/>
        </cdr:cNvSpPr>
      </cdr:nvSpPr>
      <cdr:spPr>
        <a:xfrm>
          <a:off x="2495550" y="14287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0.363</cdr:x>
      <cdr:y>0.5505</cdr:y>
    </cdr:from>
    <cdr:to>
      <cdr:x>0.53625</cdr:x>
      <cdr:y>0.60725</cdr:y>
    </cdr:to>
    <cdr:sp>
      <cdr:nvSpPr>
        <cdr:cNvPr id="2" name="TextBox 4"/>
        <cdr:cNvSpPr txBox="1">
          <a:spLocks noChangeArrowheads="1"/>
        </cdr:cNvSpPr>
      </cdr:nvSpPr>
      <cdr:spPr>
        <a:xfrm>
          <a:off x="1762125" y="2609850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Women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10</xdr:row>
      <xdr:rowOff>28575</xdr:rowOff>
    </xdr:from>
    <xdr:to>
      <xdr:col>53</xdr:col>
      <xdr:colOff>9525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0546675" y="1647825"/>
        <a:ext cx="48863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9525</xdr:colOff>
      <xdr:row>10</xdr:row>
      <xdr:rowOff>9525</xdr:rowOff>
    </xdr:from>
    <xdr:to>
      <xdr:col>61</xdr:col>
      <xdr:colOff>600075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36042600" y="1628775"/>
        <a:ext cx="48577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647700</xdr:colOff>
      <xdr:row>42</xdr:row>
      <xdr:rowOff>0</xdr:rowOff>
    </xdr:from>
    <xdr:to>
      <xdr:col>52</xdr:col>
      <xdr:colOff>581025</xdr:colOff>
      <xdr:row>71</xdr:row>
      <xdr:rowOff>123825</xdr:rowOff>
    </xdr:to>
    <xdr:graphicFrame>
      <xdr:nvGraphicFramePr>
        <xdr:cNvPr id="3" name="Chart 3"/>
        <xdr:cNvGraphicFramePr/>
      </xdr:nvGraphicFramePr>
      <xdr:xfrm>
        <a:off x="30527625" y="6800850"/>
        <a:ext cx="486727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190500</xdr:colOff>
      <xdr:row>42</xdr:row>
      <xdr:rowOff>28575</xdr:rowOff>
    </xdr:from>
    <xdr:to>
      <xdr:col>61</xdr:col>
      <xdr:colOff>590550</xdr:colOff>
      <xdr:row>71</xdr:row>
      <xdr:rowOff>142875</xdr:rowOff>
    </xdr:to>
    <xdr:graphicFrame>
      <xdr:nvGraphicFramePr>
        <xdr:cNvPr id="4" name="Chart 5"/>
        <xdr:cNvGraphicFramePr/>
      </xdr:nvGraphicFramePr>
      <xdr:xfrm>
        <a:off x="36223575" y="6829425"/>
        <a:ext cx="466725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63</xdr:col>
      <xdr:colOff>0</xdr:colOff>
      <xdr:row>10</xdr:row>
      <xdr:rowOff>28575</xdr:rowOff>
    </xdr:from>
    <xdr:to>
      <xdr:col>70</xdr:col>
      <xdr:colOff>600075</xdr:colOff>
      <xdr:row>40</xdr:row>
      <xdr:rowOff>47625</xdr:rowOff>
    </xdr:to>
    <xdr:graphicFrame>
      <xdr:nvGraphicFramePr>
        <xdr:cNvPr id="5" name="Chart 6"/>
        <xdr:cNvGraphicFramePr/>
      </xdr:nvGraphicFramePr>
      <xdr:xfrm>
        <a:off x="41519475" y="1647825"/>
        <a:ext cx="486727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abSelected="1" zoomScale="75" zoomScaleNormal="75" workbookViewId="0" topLeftCell="BK1">
      <pane ySplit="3" topLeftCell="BM11" activePane="bottomLeft" state="frozen"/>
      <selection pane="topLeft" activeCell="AL1" sqref="AL1"/>
      <selection pane="bottomLeft" activeCell="BS12" sqref="BS12"/>
    </sheetView>
  </sheetViews>
  <sheetFormatPr defaultColWidth="9.140625" defaultRowHeight="12.75"/>
  <cols>
    <col min="1" max="4" width="10.00390625" style="0" customWidth="1"/>
    <col min="5" max="7" width="12.7109375" style="5" customWidth="1"/>
    <col min="8" max="40" width="10.00390625" style="8" customWidth="1"/>
    <col min="41" max="51" width="10.00390625" style="11" customWidth="1"/>
    <col min="52" max="52" width="10.00390625" style="12" customWidth="1"/>
    <col min="53" max="53" width="10.00390625" style="0" customWidth="1"/>
  </cols>
  <sheetData>
    <row r="1" spans="42:50" ht="12.75">
      <c r="AP1" s="11" t="s">
        <v>45</v>
      </c>
      <c r="AT1" s="11" t="s">
        <v>44</v>
      </c>
      <c r="AX1" s="11" t="s">
        <v>43</v>
      </c>
    </row>
    <row r="2" spans="1:52" ht="12.75">
      <c r="A2" s="19" t="s">
        <v>91</v>
      </c>
      <c r="B2" s="17" t="s">
        <v>92</v>
      </c>
      <c r="C2" s="17" t="s">
        <v>93</v>
      </c>
      <c r="D2" s="17" t="s">
        <v>94</v>
      </c>
      <c r="E2" s="20" t="s">
        <v>4</v>
      </c>
      <c r="F2" s="20" t="s">
        <v>5</v>
      </c>
      <c r="G2" s="20" t="s">
        <v>6</v>
      </c>
      <c r="H2" s="21" t="s">
        <v>55</v>
      </c>
      <c r="I2" s="21" t="s">
        <v>56</v>
      </c>
      <c r="J2" s="21" t="s">
        <v>57</v>
      </c>
      <c r="K2" s="21" t="s">
        <v>95</v>
      </c>
      <c r="L2" s="21" t="s">
        <v>96</v>
      </c>
      <c r="M2" s="21" t="s">
        <v>97</v>
      </c>
      <c r="N2" s="21" t="s">
        <v>58</v>
      </c>
      <c r="O2" s="21" t="s">
        <v>59</v>
      </c>
      <c r="P2" s="21" t="s">
        <v>60</v>
      </c>
      <c r="Q2" s="21" t="s">
        <v>98</v>
      </c>
      <c r="R2" s="21" t="s">
        <v>99</v>
      </c>
      <c r="S2" s="21" t="s">
        <v>100</v>
      </c>
      <c r="T2" s="21" t="s">
        <v>61</v>
      </c>
      <c r="U2" s="21" t="s">
        <v>62</v>
      </c>
      <c r="V2" s="21" t="s">
        <v>63</v>
      </c>
      <c r="W2" s="21" t="s">
        <v>64</v>
      </c>
      <c r="X2" s="21" t="s">
        <v>65</v>
      </c>
      <c r="Y2" s="21" t="s">
        <v>66</v>
      </c>
      <c r="Z2" s="21" t="s">
        <v>67</v>
      </c>
      <c r="AA2" s="21" t="s">
        <v>68</v>
      </c>
      <c r="AB2" s="21" t="s">
        <v>69</v>
      </c>
      <c r="AC2" s="21" t="s">
        <v>70</v>
      </c>
      <c r="AD2" s="21" t="s">
        <v>71</v>
      </c>
      <c r="AE2" s="21" t="s">
        <v>72</v>
      </c>
      <c r="AF2" s="21" t="s">
        <v>73</v>
      </c>
      <c r="AG2" s="21" t="s">
        <v>74</v>
      </c>
      <c r="AH2" s="21" t="s">
        <v>75</v>
      </c>
      <c r="AI2" s="21" t="s">
        <v>76</v>
      </c>
      <c r="AJ2" s="21" t="s">
        <v>77</v>
      </c>
      <c r="AK2" s="21" t="s">
        <v>78</v>
      </c>
      <c r="AL2" s="21" t="s">
        <v>79</v>
      </c>
      <c r="AM2" s="21" t="s">
        <v>80</v>
      </c>
      <c r="AN2" s="21" t="s">
        <v>81</v>
      </c>
      <c r="AO2" s="22" t="s">
        <v>82</v>
      </c>
      <c r="AP2" s="22" t="s">
        <v>83</v>
      </c>
      <c r="AQ2" s="22" t="s">
        <v>101</v>
      </c>
      <c r="AR2" s="22" t="s">
        <v>84</v>
      </c>
      <c r="AS2" s="22" t="s">
        <v>85</v>
      </c>
      <c r="AT2" s="22" t="s">
        <v>86</v>
      </c>
      <c r="AU2" s="22" t="s">
        <v>87</v>
      </c>
      <c r="AV2" s="22" t="s">
        <v>88</v>
      </c>
      <c r="AW2" s="22" t="s">
        <v>102</v>
      </c>
      <c r="AX2" s="22" t="s">
        <v>89</v>
      </c>
      <c r="AY2" s="22" t="s">
        <v>90</v>
      </c>
      <c r="AZ2" s="19" t="s">
        <v>91</v>
      </c>
    </row>
    <row r="3" spans="1:55" ht="12.75">
      <c r="A3" s="1" t="s">
        <v>0</v>
      </c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  <c r="H3" s="15" t="s">
        <v>55</v>
      </c>
      <c r="I3" s="15" t="s">
        <v>56</v>
      </c>
      <c r="J3" s="15" t="s">
        <v>57</v>
      </c>
      <c r="K3" s="15" t="s">
        <v>58</v>
      </c>
      <c r="L3" s="15" t="s">
        <v>59</v>
      </c>
      <c r="M3" s="15" t="s">
        <v>60</v>
      </c>
      <c r="N3" s="15" t="s">
        <v>61</v>
      </c>
      <c r="O3" s="15" t="s">
        <v>62</v>
      </c>
      <c r="P3" s="15" t="s">
        <v>63</v>
      </c>
      <c r="Q3" s="15" t="s">
        <v>64</v>
      </c>
      <c r="R3" s="15"/>
      <c r="S3" s="15" t="s">
        <v>65</v>
      </c>
      <c r="T3" s="15" t="s">
        <v>66</v>
      </c>
      <c r="U3" s="15" t="s">
        <v>67</v>
      </c>
      <c r="V3" s="15" t="s">
        <v>68</v>
      </c>
      <c r="W3" s="15"/>
      <c r="X3" s="15" t="s">
        <v>69</v>
      </c>
      <c r="Y3" s="15" t="s">
        <v>70</v>
      </c>
      <c r="Z3" s="15"/>
      <c r="AA3" s="15" t="s">
        <v>71</v>
      </c>
      <c r="AB3" s="15" t="s">
        <v>72</v>
      </c>
      <c r="AC3" s="15" t="s">
        <v>73</v>
      </c>
      <c r="AD3" s="15" t="s">
        <v>74</v>
      </c>
      <c r="AE3" s="15"/>
      <c r="AF3" s="15" t="s">
        <v>75</v>
      </c>
      <c r="AG3" s="15" t="s">
        <v>76</v>
      </c>
      <c r="AH3" s="15"/>
      <c r="AI3" s="15" t="s">
        <v>77</v>
      </c>
      <c r="AJ3" s="15" t="s">
        <v>78</v>
      </c>
      <c r="AK3" s="15" t="s">
        <v>79</v>
      </c>
      <c r="AL3" s="15" t="s">
        <v>80</v>
      </c>
      <c r="AM3" s="15"/>
      <c r="AN3" s="15" t="s">
        <v>81</v>
      </c>
      <c r="AO3" s="9" t="s">
        <v>82</v>
      </c>
      <c r="AP3" s="9" t="s">
        <v>83</v>
      </c>
      <c r="AQ3" s="9"/>
      <c r="AR3" s="9" t="s">
        <v>84</v>
      </c>
      <c r="AS3" s="9" t="s">
        <v>85</v>
      </c>
      <c r="AT3" s="9" t="s">
        <v>86</v>
      </c>
      <c r="AU3" s="9" t="s">
        <v>87</v>
      </c>
      <c r="AV3" s="9" t="s">
        <v>88</v>
      </c>
      <c r="AW3" s="9"/>
      <c r="AX3" s="9" t="s">
        <v>89</v>
      </c>
      <c r="AY3" s="9" t="s">
        <v>90</v>
      </c>
      <c r="AZ3" s="13">
        <v>1960</v>
      </c>
      <c r="BA3" s="1">
        <v>1960</v>
      </c>
      <c r="BC3" t="s">
        <v>48</v>
      </c>
    </row>
    <row r="4" spans="1:53" ht="12.75">
      <c r="A4" s="1"/>
      <c r="B4" s="1"/>
      <c r="C4" s="1"/>
      <c r="D4" s="1"/>
      <c r="E4" s="3"/>
      <c r="F4" s="3"/>
      <c r="G4" s="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3"/>
      <c r="BA4" s="1"/>
    </row>
    <row r="5" spans="1:53" ht="12.75">
      <c r="A5" s="1"/>
      <c r="B5" s="1"/>
      <c r="C5" s="1"/>
      <c r="D5" s="1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3"/>
      <c r="BA5" s="1"/>
    </row>
    <row r="6" spans="1:53" ht="12.75">
      <c r="A6" s="1"/>
      <c r="B6" s="1"/>
      <c r="C6" s="1"/>
      <c r="D6" s="1"/>
      <c r="E6" s="3"/>
      <c r="F6" s="3"/>
      <c r="G6" s="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3"/>
      <c r="BA6" s="1"/>
    </row>
    <row r="7" spans="1:53" ht="12.75">
      <c r="A7" s="1"/>
      <c r="B7" s="1"/>
      <c r="C7" s="1"/>
      <c r="D7" s="1"/>
      <c r="E7" s="3"/>
      <c r="F7" s="3"/>
      <c r="G7" s="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3">
        <v>1950</v>
      </c>
      <c r="BA7" s="1"/>
    </row>
    <row r="8" spans="1:53" ht="12.75">
      <c r="A8" s="1"/>
      <c r="B8" s="1"/>
      <c r="C8" s="1"/>
      <c r="D8" s="1"/>
      <c r="E8" s="3"/>
      <c r="F8" s="3"/>
      <c r="G8" s="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3"/>
      <c r="BA8" s="1"/>
    </row>
    <row r="9" spans="1:53" ht="12.75">
      <c r="A9" s="1"/>
      <c r="B9" s="1"/>
      <c r="C9" s="1"/>
      <c r="D9" s="1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3"/>
      <c r="BA9" s="1"/>
    </row>
    <row r="10" spans="1:53" ht="12.75">
      <c r="A10" s="1"/>
      <c r="B10" s="1"/>
      <c r="C10" s="1"/>
      <c r="D10" s="1"/>
      <c r="E10" s="3"/>
      <c r="F10" s="3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3"/>
      <c r="BA10" s="1"/>
    </row>
    <row r="11" spans="1:53" ht="12.75">
      <c r="A11" s="1"/>
      <c r="B11" s="1"/>
      <c r="C11" s="1"/>
      <c r="D11" s="1"/>
      <c r="E11" s="3"/>
      <c r="F11" s="3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3"/>
      <c r="BA11" s="1"/>
    </row>
    <row r="12" spans="1:53" ht="12.75">
      <c r="A12" s="1"/>
      <c r="B12" s="1"/>
      <c r="C12" s="1"/>
      <c r="D12" s="1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3"/>
      <c r="BA12" s="1"/>
    </row>
    <row r="13" spans="1:53" ht="12.75">
      <c r="A13" s="1"/>
      <c r="B13" s="1"/>
      <c r="C13" s="1"/>
      <c r="D13" s="1"/>
      <c r="E13" s="3"/>
      <c r="F13" s="3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3"/>
      <c r="BA13" s="1"/>
    </row>
    <row r="14" spans="1:53" ht="12.75">
      <c r="A14" s="1"/>
      <c r="B14" s="1"/>
      <c r="C14" s="1"/>
      <c r="D14" s="1"/>
      <c r="E14" s="3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3"/>
      <c r="BA14" s="1"/>
    </row>
    <row r="15" spans="1:53" ht="12.75">
      <c r="A15" s="1"/>
      <c r="B15" s="1"/>
      <c r="C15" s="1"/>
      <c r="D15" s="1"/>
      <c r="E15" s="3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3"/>
      <c r="BA15" s="1"/>
    </row>
    <row r="16" spans="1:53" ht="12.75">
      <c r="A16" s="1">
        <v>1960</v>
      </c>
      <c r="B16" s="1"/>
      <c r="C16" s="1"/>
      <c r="D16" s="1"/>
      <c r="E16" s="3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3"/>
      <c r="BA16" s="1"/>
    </row>
    <row r="17" spans="1:53" ht="12.75">
      <c r="A17" s="1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3">
        <v>1960</v>
      </c>
      <c r="BA17" s="1"/>
    </row>
    <row r="18" spans="1:53" ht="12.75">
      <c r="A18" t="s">
        <v>103</v>
      </c>
      <c r="B18" s="18">
        <v>22199</v>
      </c>
      <c r="C18" s="18">
        <v>6882</v>
      </c>
      <c r="D18" s="18">
        <v>15317</v>
      </c>
      <c r="E18" s="5">
        <v>39659777.98999966</v>
      </c>
      <c r="F18" s="5">
        <v>12110552.969999969</v>
      </c>
      <c r="G18" s="5">
        <v>27549225.01999983</v>
      </c>
      <c r="H18" s="23">
        <v>19.503486016235506</v>
      </c>
      <c r="I18" s="23">
        <v>13.041487637362298</v>
      </c>
      <c r="J18" s="23">
        <v>21.34417646355091</v>
      </c>
      <c r="K18" s="23">
        <v>14.098905553905185</v>
      </c>
      <c r="L18" s="23">
        <v>9.86923388773363</v>
      </c>
      <c r="M18" s="23">
        <v>15.665450615450206</v>
      </c>
      <c r="N18" s="23">
        <v>9.752376809379895</v>
      </c>
      <c r="O18" s="23">
        <v>6.84266882882865</v>
      </c>
      <c r="P18" s="23">
        <v>11.479072558252259</v>
      </c>
      <c r="Q18" s="23">
        <v>5.800056678903156</v>
      </c>
      <c r="R18" s="23">
        <v>4.006618100558101</v>
      </c>
      <c r="S18" s="23">
        <v>7.126736899162231</v>
      </c>
      <c r="T18" s="23">
        <v>2.443810296010233</v>
      </c>
      <c r="U18" s="23">
        <v>0.9681248480348227</v>
      </c>
      <c r="V18" s="23">
        <v>3.461462068683132</v>
      </c>
      <c r="W18" s="23">
        <v>4.887620592020466</v>
      </c>
      <c r="X18" s="23">
        <v>6.597112890431469</v>
      </c>
      <c r="Y18" s="23">
        <v>8.211202594594381</v>
      </c>
      <c r="Z18" s="23">
        <v>11.393380481286952</v>
      </c>
      <c r="AA18" s="23">
        <v>12.970993109592772</v>
      </c>
      <c r="AB18" s="23">
        <v>15.273814350063951</v>
      </c>
      <c r="AC18" s="23">
        <v>3.0728383899536946</v>
      </c>
      <c r="AD18" s="23">
        <v>4.699635184635062</v>
      </c>
      <c r="AE18" s="23">
        <v>5.746609467434318</v>
      </c>
      <c r="AF18" s="23">
        <v>7.917633591959494</v>
      </c>
      <c r="AG18" s="23">
        <v>9.229698587198497</v>
      </c>
      <c r="AH18" s="23">
        <v>10.735064804581938</v>
      </c>
      <c r="AI18" s="23">
        <v>6.109525740025581</v>
      </c>
      <c r="AJ18" s="23">
        <v>8.171278739487663</v>
      </c>
      <c r="AK18" s="23">
        <v>9.79090663465638</v>
      </c>
      <c r="AL18" s="23">
        <v>12.854843681802809</v>
      </c>
      <c r="AM18" s="23">
        <v>14.434593781379121</v>
      </c>
      <c r="AN18" s="23">
        <v>16.918686664686224</v>
      </c>
      <c r="AO18" s="11">
        <v>0.27968668407310704</v>
      </c>
      <c r="AP18" s="11">
        <v>0.5029585798816568</v>
      </c>
      <c r="AQ18" s="11">
        <v>0.5621953156470657</v>
      </c>
      <c r="AR18" s="11">
        <v>0.5751407257623092</v>
      </c>
      <c r="AS18" s="11">
        <v>0.5869333333333333</v>
      </c>
      <c r="AT18" s="11">
        <v>0.5960994491588506</v>
      </c>
      <c r="AU18" s="11">
        <v>0.6159260888693356</v>
      </c>
      <c r="AV18" s="11">
        <v>0.6394151942886658</v>
      </c>
      <c r="AW18" s="11">
        <v>0.63</v>
      </c>
      <c r="AX18" s="11">
        <v>0.6345093456331252</v>
      </c>
      <c r="AY18" s="11">
        <v>0.6110091743119266</v>
      </c>
      <c r="AZ18" s="13"/>
      <c r="BA18" s="1"/>
    </row>
    <row r="19" spans="1:53" ht="12.75">
      <c r="A19" t="s">
        <v>104</v>
      </c>
      <c r="B19" s="18">
        <v>15697</v>
      </c>
      <c r="C19" s="18">
        <v>5014</v>
      </c>
      <c r="D19" s="18">
        <v>10683</v>
      </c>
      <c r="E19" s="5">
        <v>27504744.440000273</v>
      </c>
      <c r="F19" s="5">
        <v>8663231.21999997</v>
      </c>
      <c r="G19" s="5">
        <v>18841513.220000017</v>
      </c>
      <c r="H19" s="23">
        <v>19.54830912637798</v>
      </c>
      <c r="I19" s="23">
        <v>13.225361995857867</v>
      </c>
      <c r="J19" s="23">
        <v>21.677678513358437</v>
      </c>
      <c r="K19" s="23">
        <v>13.963077947412843</v>
      </c>
      <c r="L19" s="23">
        <v>10.006872528979203</v>
      </c>
      <c r="M19" s="23">
        <v>15.677841905867053</v>
      </c>
      <c r="N19" s="23">
        <v>9.751990947399445</v>
      </c>
      <c r="O19" s="23">
        <v>6.981538973706422</v>
      </c>
      <c r="P19" s="23">
        <v>11.605644953957976</v>
      </c>
      <c r="Q19" s="23">
        <v>5.817949144755351</v>
      </c>
      <c r="R19" s="23">
        <v>4.047268970264593</v>
      </c>
      <c r="S19" s="23">
        <v>7.08522507270573</v>
      </c>
      <c r="T19" s="23">
        <v>2.491451163165821</v>
      </c>
      <c r="U19" s="23">
        <v>1.2257660304576705</v>
      </c>
      <c r="V19" s="23">
        <v>3.5203881370446934</v>
      </c>
      <c r="W19" s="23">
        <v>4.848290953962794</v>
      </c>
      <c r="X19" s="23">
        <v>6.692968696126556</v>
      </c>
      <c r="Y19" s="23">
        <v>8.22890727034197</v>
      </c>
      <c r="Z19" s="23">
        <v>11.485846489684617</v>
      </c>
      <c r="AA19" s="23">
        <v>13.032206084251985</v>
      </c>
      <c r="AB19" s="23">
        <v>15.359385742154126</v>
      </c>
      <c r="AC19" s="23">
        <v>3.177249256582679</v>
      </c>
      <c r="AD19" s="23">
        <v>4.700902908962323</v>
      </c>
      <c r="AE19" s="23">
        <v>5.876128636202905</v>
      </c>
      <c r="AF19" s="23">
        <v>8.14512880265749</v>
      </c>
      <c r="AG19" s="23">
        <v>9.308718631608562</v>
      </c>
      <c r="AH19" s="23">
        <v>10.926108493850549</v>
      </c>
      <c r="AI19" s="23">
        <v>6.1762609333529825</v>
      </c>
      <c r="AJ19" s="23">
        <v>8.14512880265749</v>
      </c>
      <c r="AK19" s="23">
        <v>9.840645410557624</v>
      </c>
      <c r="AL19" s="23">
        <v>12.827414274356599</v>
      </c>
      <c r="AM19" s="23">
        <v>14.539954225039377</v>
      </c>
      <c r="AN19" s="23">
        <v>16.988411502685626</v>
      </c>
      <c r="AO19" s="11">
        <v>0.34819059226994226</v>
      </c>
      <c r="AP19" s="11">
        <v>0.5144292462491229</v>
      </c>
      <c r="AQ19" s="11">
        <v>0.5712265917784046</v>
      </c>
      <c r="AR19" s="11">
        <v>0.5771428571428572</v>
      </c>
      <c r="AS19" s="11">
        <v>0.5971283783783783</v>
      </c>
      <c r="AT19" s="11">
        <v>0.60156406657309</v>
      </c>
      <c r="AU19" s="11">
        <v>0.6349782293178519</v>
      </c>
      <c r="AV19" s="11">
        <v>0.6402165018909027</v>
      </c>
      <c r="AW19" s="11">
        <v>0.63828125</v>
      </c>
      <c r="AX19" s="11">
        <v>0.6431506849315068</v>
      </c>
      <c r="AY19" s="11">
        <v>0.6100912506709609</v>
      </c>
      <c r="AZ19" s="14"/>
      <c r="BA19" s="2">
        <v>1962</v>
      </c>
    </row>
    <row r="20" spans="1:53" ht="12.75">
      <c r="A20" t="s">
        <v>105</v>
      </c>
      <c r="B20" s="18">
        <v>22947</v>
      </c>
      <c r="C20" s="18">
        <v>7334</v>
      </c>
      <c r="D20" s="18">
        <v>15613</v>
      </c>
      <c r="E20" s="5">
        <v>55735617.64999961</v>
      </c>
      <c r="F20" s="5">
        <v>17684965.900000047</v>
      </c>
      <c r="G20" s="5">
        <v>38050651.74999991</v>
      </c>
      <c r="H20" s="23">
        <v>20.109961851499047</v>
      </c>
      <c r="I20" s="23">
        <v>13.558570891177816</v>
      </c>
      <c r="J20" s="23">
        <v>22.38081678256174</v>
      </c>
      <c r="K20" s="23">
        <v>14.530414262797077</v>
      </c>
      <c r="L20" s="23">
        <v>10.293907575872202</v>
      </c>
      <c r="M20" s="23">
        <v>16.075763314450434</v>
      </c>
      <c r="N20" s="23">
        <v>10.099328772223881</v>
      </c>
      <c r="O20" s="23">
        <v>7.084669992766687</v>
      </c>
      <c r="P20" s="23">
        <v>11.75659308241483</v>
      </c>
      <c r="Q20" s="23">
        <v>6.071310034598769</v>
      </c>
      <c r="R20" s="23">
        <v>4.321466441622014</v>
      </c>
      <c r="S20" s="23">
        <v>7.594684802305615</v>
      </c>
      <c r="T20" s="23">
        <v>2.8338679971066743</v>
      </c>
      <c r="U20" s="23">
        <v>1.4593687593622575</v>
      </c>
      <c r="V20" s="23">
        <v>3.9317599706413406</v>
      </c>
      <c r="W20" s="23">
        <v>5.245079191592315</v>
      </c>
      <c r="X20" s="23">
        <v>6.888628759227438</v>
      </c>
      <c r="Y20" s="23">
        <v>8.477605793022567</v>
      </c>
      <c r="Z20" s="23">
        <v>11.572896315502097</v>
      </c>
      <c r="AA20" s="23">
        <v>13.765776470522832</v>
      </c>
      <c r="AB20" s="23">
        <v>15.981618721407655</v>
      </c>
      <c r="AC20" s="23">
        <v>3.4820748727845876</v>
      </c>
      <c r="AD20" s="23">
        <v>5.051661090100121</v>
      </c>
      <c r="AE20" s="23">
        <v>6.102814811878531</v>
      </c>
      <c r="AF20" s="23">
        <v>8.266354511072926</v>
      </c>
      <c r="AG20" s="23">
        <v>9.44291490924634</v>
      </c>
      <c r="AH20" s="23">
        <v>11.021806014763902</v>
      </c>
      <c r="AI20" s="23">
        <v>6.544197321266067</v>
      </c>
      <c r="AJ20" s="23">
        <v>8.504479949663505</v>
      </c>
      <c r="AK20" s="23">
        <v>10.332943138841157</v>
      </c>
      <c r="AL20" s="23">
        <v>13.573689768084781</v>
      </c>
      <c r="AM20" s="23">
        <v>15.154983270300363</v>
      </c>
      <c r="AN20" s="23">
        <v>17.673925186591198</v>
      </c>
      <c r="AO20" s="11">
        <v>0.37117442831186065</v>
      </c>
      <c r="AP20" s="11">
        <v>0.532085862000098</v>
      </c>
      <c r="AQ20" s="11">
        <v>0.5690119542959955</v>
      </c>
      <c r="AR20" s="11">
        <v>0.594</v>
      </c>
      <c r="AS20" s="11">
        <v>0.5906172839506173</v>
      </c>
      <c r="AT20" s="11">
        <v>0.6026125037332227</v>
      </c>
      <c r="AU20" s="11">
        <v>0.6089983381312605</v>
      </c>
      <c r="AV20" s="11">
        <v>0.6230897613560472</v>
      </c>
      <c r="AW20" s="11">
        <v>0.640337094700757</v>
      </c>
      <c r="AX20" s="11">
        <v>0.6236195920488502</v>
      </c>
      <c r="AY20" s="11">
        <v>0.6058121570318258</v>
      </c>
      <c r="AZ20" s="14"/>
      <c r="BA20" s="2">
        <v>1963</v>
      </c>
    </row>
    <row r="21" spans="1:53" ht="12.75">
      <c r="A21" t="s">
        <v>106</v>
      </c>
      <c r="B21" s="18">
        <v>23226</v>
      </c>
      <c r="C21" s="18">
        <v>7533</v>
      </c>
      <c r="D21" s="18">
        <v>15693</v>
      </c>
      <c r="E21" s="5">
        <v>57377576.6899999</v>
      </c>
      <c r="F21" s="5">
        <v>18323682.390000112</v>
      </c>
      <c r="G21" s="5">
        <v>39053894.300000146</v>
      </c>
      <c r="H21" s="23">
        <v>20.677733512884238</v>
      </c>
      <c r="I21" s="23">
        <v>14.049528523822717</v>
      </c>
      <c r="J21" s="23">
        <v>22.660529877133413</v>
      </c>
      <c r="K21" s="23">
        <v>14.955949718908053</v>
      </c>
      <c r="L21" s="23">
        <v>10.487438319498905</v>
      </c>
      <c r="M21" s="23">
        <v>16.634245754643395</v>
      </c>
      <c r="N21" s="23">
        <v>10.197238444710035</v>
      </c>
      <c r="O21" s="23">
        <v>7.3125529913509535</v>
      </c>
      <c r="P21" s="23">
        <v>12.010080834880709</v>
      </c>
      <c r="Q21" s="23">
        <v>6.2924629916993435</v>
      </c>
      <c r="R21" s="23">
        <v>4.532105975426683</v>
      </c>
      <c r="S21" s="23">
        <v>7.659259098471094</v>
      </c>
      <c r="T21" s="23">
        <v>2.863620048600209</v>
      </c>
      <c r="U21" s="23">
        <v>1.4332785147286884</v>
      </c>
      <c r="V21" s="23">
        <v>4.078895377884015</v>
      </c>
      <c r="W21" s="23">
        <v>5.438527170512019</v>
      </c>
      <c r="X21" s="23">
        <v>7.0499426284415065</v>
      </c>
      <c r="Y21" s="23">
        <v>8.632582810336539</v>
      </c>
      <c r="Z21" s="23">
        <v>11.862126070934222</v>
      </c>
      <c r="AA21" s="23">
        <v>13.634627667740485</v>
      </c>
      <c r="AB21" s="23">
        <v>16.315581511536056</v>
      </c>
      <c r="AC21" s="23">
        <v>3.582141504674277</v>
      </c>
      <c r="AD21" s="23">
        <v>5.211921871740685</v>
      </c>
      <c r="AE21" s="23">
        <v>6.3449483655973555</v>
      </c>
      <c r="AF21" s="23">
        <v>8.52104363459286</v>
      </c>
      <c r="AG21" s="23">
        <v>9.721367317290236</v>
      </c>
      <c r="AH21" s="23">
        <v>11.330264938566707</v>
      </c>
      <c r="AI21" s="23">
        <v>6.740055040378144</v>
      </c>
      <c r="AJ21" s="23">
        <v>8.611001353310696</v>
      </c>
      <c r="AK21" s="23">
        <v>10.42384374348137</v>
      </c>
      <c r="AL21" s="23">
        <v>13.596317926280047</v>
      </c>
      <c r="AM21" s="23">
        <v>15.635765615222056</v>
      </c>
      <c r="AN21" s="23">
        <v>18.128423901706732</v>
      </c>
      <c r="AO21" s="11">
        <v>0.35138888888888886</v>
      </c>
      <c r="AP21" s="11">
        <v>0.531470660582811</v>
      </c>
      <c r="AQ21" s="11">
        <v>0.591715976331361</v>
      </c>
      <c r="AR21" s="11">
        <v>0.605263157894737</v>
      </c>
      <c r="AS21" s="11">
        <v>0.608695652173913</v>
      </c>
      <c r="AT21" s="11">
        <v>0.608867924528302</v>
      </c>
      <c r="AU21" s="11">
        <v>0.6267170038825518</v>
      </c>
      <c r="AV21" s="11">
        <v>0.6217391304347827</v>
      </c>
      <c r="AW21" s="11">
        <v>0.6304727292231672</v>
      </c>
      <c r="AX21" s="11">
        <v>0.625</v>
      </c>
      <c r="AY21" s="11">
        <v>0.62</v>
      </c>
      <c r="AZ21" s="14"/>
      <c r="BA21" s="2">
        <v>1964</v>
      </c>
    </row>
    <row r="22" spans="1:53" ht="12.75">
      <c r="A22" t="s">
        <v>107</v>
      </c>
      <c r="B22" s="18">
        <v>49298</v>
      </c>
      <c r="C22" s="18">
        <v>16065</v>
      </c>
      <c r="D22" s="18">
        <v>33233</v>
      </c>
      <c r="E22" s="5">
        <v>122136293.96000017</v>
      </c>
      <c r="F22" s="5">
        <v>39380986.03999978</v>
      </c>
      <c r="G22" s="5">
        <v>82755307.91999948</v>
      </c>
      <c r="H22" s="23">
        <v>21.20916691919871</v>
      </c>
      <c r="I22" s="23">
        <v>14.106372328132265</v>
      </c>
      <c r="J22" s="23">
        <v>23.247801117669244</v>
      </c>
      <c r="K22" s="23">
        <v>15.308872362729897</v>
      </c>
      <c r="L22" s="23">
        <v>10.716210653910927</v>
      </c>
      <c r="M22" s="23">
        <v>17.04851694940375</v>
      </c>
      <c r="N22" s="23">
        <v>10.438715522817876</v>
      </c>
      <c r="O22" s="23">
        <v>7.441812954104813</v>
      </c>
      <c r="P22" s="23">
        <v>12.278991374272938</v>
      </c>
      <c r="Q22" s="23">
        <v>6.511586334841711</v>
      </c>
      <c r="R22" s="23">
        <v>4.477668852067578</v>
      </c>
      <c r="S22" s="23">
        <v>8.037157990433197</v>
      </c>
      <c r="T22" s="23">
        <v>3.172444862334881</v>
      </c>
      <c r="U22" s="23">
        <v>1.696733353535897</v>
      </c>
      <c r="V22" s="23">
        <v>4.465087772462887</v>
      </c>
      <c r="W22" s="23">
        <v>5.581359715578609</v>
      </c>
      <c r="X22" s="23">
        <v>7.26874753656749</v>
      </c>
      <c r="Y22" s="23">
        <v>8.930175544925774</v>
      </c>
      <c r="Z22" s="23">
        <v>12.089705900582459</v>
      </c>
      <c r="AA22" s="23">
        <v>14.065026483258093</v>
      </c>
      <c r="AB22" s="23">
        <v>16.744079146735825</v>
      </c>
      <c r="AC22" s="23">
        <v>3.720906477052406</v>
      </c>
      <c r="AD22" s="23">
        <v>5.266379002502712</v>
      </c>
      <c r="AE22" s="23">
        <v>6.4732210667643475</v>
      </c>
      <c r="AF22" s="23">
        <v>8.623998097671175</v>
      </c>
      <c r="AG22" s="23">
        <v>9.989393588726694</v>
      </c>
      <c r="AH22" s="23">
        <v>11.365591657527187</v>
      </c>
      <c r="AI22" s="23">
        <v>7.0153797652928525</v>
      </c>
      <c r="AJ22" s="23">
        <v>8.930175544925774</v>
      </c>
      <c r="AK22" s="23">
        <v>10.716210653910927</v>
      </c>
      <c r="AL22" s="23">
        <v>13.953399288946523</v>
      </c>
      <c r="AM22" s="23">
        <v>15.85106159224325</v>
      </c>
      <c r="AN22" s="23">
        <v>18.60453238526203</v>
      </c>
      <c r="AO22" s="11">
        <v>0.38</v>
      </c>
      <c r="AP22" s="11">
        <v>0.5303927373199131</v>
      </c>
      <c r="AQ22" s="11">
        <v>0.5571209197825207</v>
      </c>
      <c r="AR22" s="11">
        <v>0.5897284970501088</v>
      </c>
      <c r="AS22" s="11">
        <v>0.6040587737421826</v>
      </c>
      <c r="AT22" s="11">
        <v>0.6060606060606062</v>
      </c>
      <c r="AU22" s="11">
        <v>0.6180571428571427</v>
      </c>
      <c r="AV22" s="11">
        <v>0.6302034428794993</v>
      </c>
      <c r="AW22" s="11">
        <v>0.6285714285714284</v>
      </c>
      <c r="AX22" s="11">
        <v>0.610904451784592</v>
      </c>
      <c r="AY22" s="11">
        <v>0.6067830783966431</v>
      </c>
      <c r="AZ22" s="14"/>
      <c r="BA22" s="2">
        <v>1965</v>
      </c>
    </row>
    <row r="23" spans="1:53" ht="12.75">
      <c r="A23" t="s">
        <v>108</v>
      </c>
      <c r="B23" s="18">
        <v>47252</v>
      </c>
      <c r="C23" s="18">
        <v>15720</v>
      </c>
      <c r="D23" s="18">
        <v>31532</v>
      </c>
      <c r="E23" s="5">
        <v>62209496.159999885</v>
      </c>
      <c r="F23" s="5">
        <v>20458078.339999955</v>
      </c>
      <c r="G23" s="5">
        <v>41751417.819999166</v>
      </c>
      <c r="H23" s="23">
        <v>21.684133616718327</v>
      </c>
      <c r="I23" s="23">
        <v>14.52836952320128</v>
      </c>
      <c r="J23" s="23">
        <v>24.575351432280772</v>
      </c>
      <c r="K23" s="23">
        <v>15.656567066942216</v>
      </c>
      <c r="L23" s="23">
        <v>10.842066808359164</v>
      </c>
      <c r="M23" s="23">
        <v>17.564148229541843</v>
      </c>
      <c r="N23" s="23">
        <v>10.842066808359164</v>
      </c>
      <c r="O23" s="23">
        <v>7.589446765851415</v>
      </c>
      <c r="P23" s="23">
        <v>13.010480170030995</v>
      </c>
      <c r="Q23" s="23">
        <v>6.599518926827318</v>
      </c>
      <c r="R23" s="23">
        <v>4.7351217085133905</v>
      </c>
      <c r="S23" s="23">
        <v>8.384531665131085</v>
      </c>
      <c r="T23" s="23">
        <v>3.3725938094824714</v>
      </c>
      <c r="U23" s="23">
        <v>1.9215478404968858</v>
      </c>
      <c r="V23" s="23">
        <v>4.640404593977722</v>
      </c>
      <c r="W23" s="23">
        <v>5.782435631124888</v>
      </c>
      <c r="X23" s="23">
        <v>7.517166320462354</v>
      </c>
      <c r="Y23" s="23">
        <v>9.055294198341574</v>
      </c>
      <c r="Z23" s="23">
        <v>12.557281777441583</v>
      </c>
      <c r="AA23" s="23">
        <v>14.500180149499547</v>
      </c>
      <c r="AB23" s="23">
        <v>17.34730689337466</v>
      </c>
      <c r="AC23" s="23">
        <v>4.0142223513773185</v>
      </c>
      <c r="AD23" s="23">
        <v>5.421033404179583</v>
      </c>
      <c r="AE23" s="23">
        <v>6.523111320988143</v>
      </c>
      <c r="AF23" s="23">
        <v>8.67365344668733</v>
      </c>
      <c r="AG23" s="23">
        <v>10.119262354468553</v>
      </c>
      <c r="AH23" s="23">
        <v>11.655221818986101</v>
      </c>
      <c r="AI23" s="23">
        <v>7.2280445389061105</v>
      </c>
      <c r="AJ23" s="23">
        <v>9.323600480819712</v>
      </c>
      <c r="AK23" s="23">
        <v>10.884584717411553</v>
      </c>
      <c r="AL23" s="23">
        <v>14.456089077812221</v>
      </c>
      <c r="AM23" s="23">
        <v>16.4438013260114</v>
      </c>
      <c r="AN23" s="23">
        <v>19.397443162591667</v>
      </c>
      <c r="AO23" s="11">
        <v>0.4140905823148814</v>
      </c>
      <c r="AP23" s="11">
        <v>0.555367683440538</v>
      </c>
      <c r="AQ23" s="11">
        <v>0.5647449252538974</v>
      </c>
      <c r="AR23" s="11">
        <v>0.5814313274503345</v>
      </c>
      <c r="AS23" s="11">
        <v>0.5992981349626901</v>
      </c>
      <c r="AT23" s="11">
        <v>0.5833333333333334</v>
      </c>
      <c r="AU23" s="11">
        <v>0.5999999999999999</v>
      </c>
      <c r="AV23" s="11">
        <v>0.6153846153846153</v>
      </c>
      <c r="AW23" s="11">
        <v>0.617283950617284</v>
      </c>
      <c r="AX23" s="11">
        <v>0.6008638211382114</v>
      </c>
      <c r="AY23" s="11">
        <v>0.5911764705882353</v>
      </c>
      <c r="AZ23" s="14"/>
      <c r="BA23" s="2">
        <v>1966</v>
      </c>
    </row>
    <row r="24" spans="1:53" ht="12.75">
      <c r="A24" t="s">
        <v>109</v>
      </c>
      <c r="B24" s="18">
        <v>49090</v>
      </c>
      <c r="C24" s="18">
        <v>16818</v>
      </c>
      <c r="D24" s="18">
        <v>32272</v>
      </c>
      <c r="E24" s="5">
        <v>64118103.46000049</v>
      </c>
      <c r="F24" s="5">
        <v>21623450.159999963</v>
      </c>
      <c r="G24" s="5">
        <v>42494653.30000007</v>
      </c>
      <c r="H24" s="23">
        <v>22.09401663020508</v>
      </c>
      <c r="I24" s="23">
        <v>14.963143537916668</v>
      </c>
      <c r="J24" s="23">
        <v>25.00493324065978</v>
      </c>
      <c r="K24" s="23">
        <v>15.991859656148437</v>
      </c>
      <c r="L24" s="23">
        <v>11.190093375183867</v>
      </c>
      <c r="M24" s="23">
        <v>17.969800192566794</v>
      </c>
      <c r="N24" s="23">
        <v>10.941798712101562</v>
      </c>
      <c r="O24" s="23">
        <v>7.977227278243439</v>
      </c>
      <c r="P24" s="23">
        <v>13.025950847739955</v>
      </c>
      <c r="Q24" s="23">
        <v>7.002751175745</v>
      </c>
      <c r="R24" s="23">
        <v>5.218396308848437</v>
      </c>
      <c r="S24" s="23">
        <v>8.685567332933653</v>
      </c>
      <c r="T24" s="23">
        <v>3.740785884479167</v>
      </c>
      <c r="U24" s="23">
        <v>2.404790925736607</v>
      </c>
      <c r="V24" s="23">
        <v>5.022910078756301</v>
      </c>
      <c r="W24" s="23">
        <v>6.197399351510157</v>
      </c>
      <c r="X24" s="23">
        <v>7.790668465913472</v>
      </c>
      <c r="Y24" s="23">
        <v>9.46886427008789</v>
      </c>
      <c r="Z24" s="23">
        <v>12.625152360117188</v>
      </c>
      <c r="AA24" s="23">
        <v>14.72934442013672</v>
      </c>
      <c r="AB24" s="23">
        <v>17.46479409816211</v>
      </c>
      <c r="AC24" s="23">
        <v>4.376719484840625</v>
      </c>
      <c r="AD24" s="23">
        <v>5.858148442279284</v>
      </c>
      <c r="AE24" s="23">
        <v>6.838624195063478</v>
      </c>
      <c r="AF24" s="23">
        <v>9.048025858083985</v>
      </c>
      <c r="AG24" s="23">
        <v>10.520960300097656</v>
      </c>
      <c r="AH24" s="23">
        <v>12.1729194779898</v>
      </c>
      <c r="AI24" s="23">
        <v>7.659259098471093</v>
      </c>
      <c r="AJ24" s="23">
        <v>9.679283476089845</v>
      </c>
      <c r="AK24" s="23">
        <v>11.362637124105468</v>
      </c>
      <c r="AL24" s="23">
        <v>14.72934442013672</v>
      </c>
      <c r="AM24" s="23">
        <v>16.83353648015625</v>
      </c>
      <c r="AN24" s="23">
        <v>19.51159910199929</v>
      </c>
      <c r="AO24" s="11">
        <v>0.47876447876447875</v>
      </c>
      <c r="AP24" s="11">
        <v>0.5714285714285715</v>
      </c>
      <c r="AQ24" s="11">
        <v>0.6008123716986788</v>
      </c>
      <c r="AR24" s="11">
        <v>0.6052254236328874</v>
      </c>
      <c r="AS24" s="11">
        <v>0.601851851851852</v>
      </c>
      <c r="AT24" s="11">
        <v>0.6124103623212669</v>
      </c>
      <c r="AU24" s="11">
        <v>0.6142857142857143</v>
      </c>
      <c r="AV24" s="11">
        <v>0.6249999999999999</v>
      </c>
      <c r="AW24" s="11">
        <v>0.6227166276346605</v>
      </c>
      <c r="AX24" s="11">
        <v>0.6238811803355717</v>
      </c>
      <c r="AY24" s="11">
        <v>0.5984076579570924</v>
      </c>
      <c r="AZ24" s="14"/>
      <c r="BA24" s="2">
        <v>1967</v>
      </c>
    </row>
    <row r="25" spans="1:53" ht="12.75">
      <c r="A25" t="s">
        <v>110</v>
      </c>
      <c r="B25" s="18">
        <v>50052</v>
      </c>
      <c r="C25" s="18">
        <v>17339</v>
      </c>
      <c r="D25" s="18">
        <v>32713</v>
      </c>
      <c r="E25" s="5">
        <v>65360927.25000089</v>
      </c>
      <c r="F25" s="5">
        <v>22438093.519999962</v>
      </c>
      <c r="G25" s="5">
        <v>42922833.73000055</v>
      </c>
      <c r="H25" s="23">
        <v>22.928761721575192</v>
      </c>
      <c r="I25" s="23">
        <v>15.735424710884935</v>
      </c>
      <c r="J25" s="23">
        <v>25.476401912861327</v>
      </c>
      <c r="K25" s="23">
        <v>16.340633353611278</v>
      </c>
      <c r="L25" s="23">
        <v>11.686040678441291</v>
      </c>
      <c r="M25" s="23">
        <v>18.54532198068582</v>
      </c>
      <c r="N25" s="23">
        <v>11.43909178535939</v>
      </c>
      <c r="O25" s="23">
        <v>8.228920311069077</v>
      </c>
      <c r="P25" s="23">
        <v>13.588419393536386</v>
      </c>
      <c r="Q25" s="23">
        <v>7.303775424025807</v>
      </c>
      <c r="R25" s="23">
        <v>5.563596594205745</v>
      </c>
      <c r="S25" s="23">
        <v>9.104067154154855</v>
      </c>
      <c r="T25" s="23">
        <v>4.046252068513269</v>
      </c>
      <c r="U25" s="23">
        <v>2.584817078980255</v>
      </c>
      <c r="V25" s="23">
        <v>5.260127689067249</v>
      </c>
      <c r="W25" s="23">
        <v>6.474003309621231</v>
      </c>
      <c r="X25" s="23">
        <v>8.092504137026538</v>
      </c>
      <c r="Y25" s="23">
        <v>9.778442498907069</v>
      </c>
      <c r="Z25" s="23">
        <v>13.242279496952516</v>
      </c>
      <c r="AA25" s="23">
        <v>15.223081354571212</v>
      </c>
      <c r="AB25" s="23">
        <v>18.17264086911223</v>
      </c>
      <c r="AC25" s="23">
        <v>4.734114920160525</v>
      </c>
      <c r="AD25" s="23">
        <v>6.135917531272004</v>
      </c>
      <c r="AE25" s="23">
        <v>7.2832537233238845</v>
      </c>
      <c r="AF25" s="23">
        <v>9.441929201875713</v>
      </c>
      <c r="AG25" s="23">
        <v>10.722567981560163</v>
      </c>
      <c r="AH25" s="23">
        <v>12.588339768707948</v>
      </c>
      <c r="AI25" s="23">
        <v>8.092504137026538</v>
      </c>
      <c r="AJ25" s="23">
        <v>10.115630171283174</v>
      </c>
      <c r="AK25" s="23">
        <v>11.954835656971024</v>
      </c>
      <c r="AL25" s="23">
        <v>15.213907777609892</v>
      </c>
      <c r="AM25" s="23">
        <v>17.3306033909509</v>
      </c>
      <c r="AN25" s="23">
        <v>20.231260342566348</v>
      </c>
      <c r="AO25" s="11">
        <v>0.49139816213066245</v>
      </c>
      <c r="AP25" s="11">
        <v>0.585</v>
      </c>
      <c r="AQ25" s="11">
        <v>0.6111111111111112</v>
      </c>
      <c r="AR25" s="11">
        <v>0.6065778826801118</v>
      </c>
      <c r="AS25" s="11">
        <v>0.6092307692307691</v>
      </c>
      <c r="AT25" s="11">
        <v>0.6055833333333334</v>
      </c>
      <c r="AU25" s="11">
        <v>0.6206117021276595</v>
      </c>
      <c r="AV25" s="11">
        <v>0.618707135561068</v>
      </c>
      <c r="AW25" s="11">
        <v>0.630134148687837</v>
      </c>
      <c r="AX25" s="11">
        <v>0.6222222222222221</v>
      </c>
      <c r="AY25" s="11">
        <v>0.6176470588235293</v>
      </c>
      <c r="AZ25" s="14"/>
      <c r="BA25" s="2">
        <v>1968</v>
      </c>
    </row>
    <row r="26" spans="1:53" ht="12.75">
      <c r="A26" t="s">
        <v>111</v>
      </c>
      <c r="B26" s="18">
        <v>47695</v>
      </c>
      <c r="C26" s="18">
        <v>16819</v>
      </c>
      <c r="D26" s="18">
        <v>30876</v>
      </c>
      <c r="E26" s="5">
        <v>66785016.68000003</v>
      </c>
      <c r="F26" s="5">
        <v>23350609.160000302</v>
      </c>
      <c r="G26" s="5">
        <v>43434407.52000043</v>
      </c>
      <c r="H26" s="23">
        <v>24.225477504961273</v>
      </c>
      <c r="I26" s="23">
        <v>16.097614823001344</v>
      </c>
      <c r="J26" s="23">
        <v>27.141713313510362</v>
      </c>
      <c r="K26" s="23">
        <v>17.28207051799027</v>
      </c>
      <c r="L26" s="23">
        <v>12.019901610268873</v>
      </c>
      <c r="M26" s="23">
        <v>19.386938081078828</v>
      </c>
      <c r="N26" s="23">
        <v>11.795013128528359</v>
      </c>
      <c r="O26" s="23">
        <v>8.724122136485471</v>
      </c>
      <c r="P26" s="23">
        <v>14.171851737268625</v>
      </c>
      <c r="Q26" s="23">
        <v>7.712761427122458</v>
      </c>
      <c r="R26" s="23">
        <v>5.8934857389895665</v>
      </c>
      <c r="S26" s="23">
        <v>9.581994146573212</v>
      </c>
      <c r="T26" s="23">
        <v>4.473908787941268</v>
      </c>
      <c r="U26" s="23">
        <v>3.1019100929726124</v>
      </c>
      <c r="V26" s="23">
        <v>5.760690172663423</v>
      </c>
      <c r="W26" s="23">
        <v>6.78542832837759</v>
      </c>
      <c r="X26" s="23">
        <v>8.465112643722259</v>
      </c>
      <c r="Y26" s="23">
        <v>10.081207802160991</v>
      </c>
      <c r="Z26" s="23">
        <v>13.764726037565966</v>
      </c>
      <c r="AA26" s="23">
        <v>15.852699268898157</v>
      </c>
      <c r="AB26" s="23">
        <v>18.956117234832632</v>
      </c>
      <c r="AC26" s="23">
        <v>5.242228057123715</v>
      </c>
      <c r="AD26" s="23">
        <v>6.548476862942182</v>
      </c>
      <c r="AE26" s="23">
        <v>7.657840542026137</v>
      </c>
      <c r="AF26" s="23">
        <v>9.769078099055621</v>
      </c>
      <c r="AG26" s="23">
        <v>11.21549884488948</v>
      </c>
      <c r="AH26" s="23">
        <v>13.072335391813152</v>
      </c>
      <c r="AI26" s="23">
        <v>8.401006501800827</v>
      </c>
      <c r="AJ26" s="23">
        <v>10.470239026321305</v>
      </c>
      <c r="AK26" s="23">
        <v>12.40764037189045</v>
      </c>
      <c r="AL26" s="23">
        <v>15.965713713829622</v>
      </c>
      <c r="AM26" s="23">
        <v>18.309885965463337</v>
      </c>
      <c r="AN26" s="23">
        <v>21.32563188918671</v>
      </c>
      <c r="AO26" s="11">
        <v>0.5384615384615384</v>
      </c>
      <c r="AP26" s="11">
        <v>0.6239999999999999</v>
      </c>
      <c r="AQ26" s="11">
        <v>0.6150583739499821</v>
      </c>
      <c r="AR26" s="11">
        <v>0.625437188824425</v>
      </c>
      <c r="AS26" s="11">
        <v>0.6171875</v>
      </c>
      <c r="AT26" s="11">
        <v>0.6155950752393979</v>
      </c>
      <c r="AU26" s="11">
        <v>0.6118785714285714</v>
      </c>
      <c r="AV26" s="11">
        <v>0.6125378861476524</v>
      </c>
      <c r="AW26" s="11">
        <v>0.62</v>
      </c>
      <c r="AX26" s="11">
        <v>0.612987012987013</v>
      </c>
      <c r="AY26" s="11">
        <v>0.5930950134599062</v>
      </c>
      <c r="AZ26" s="14"/>
      <c r="BA26" s="2">
        <v>1969</v>
      </c>
    </row>
    <row r="27" spans="1:53" ht="12.75">
      <c r="A27" t="s">
        <v>112</v>
      </c>
      <c r="B27" s="18">
        <v>47508</v>
      </c>
      <c r="C27" s="18">
        <v>16874</v>
      </c>
      <c r="D27" s="18">
        <v>30634</v>
      </c>
      <c r="E27" s="5">
        <v>66465065.79000019</v>
      </c>
      <c r="F27" s="5">
        <v>23412099.940000117</v>
      </c>
      <c r="G27" s="5">
        <v>43052965.8500002</v>
      </c>
      <c r="H27" s="23">
        <v>24.661689483434632</v>
      </c>
      <c r="I27" s="23">
        <v>16.668862291910578</v>
      </c>
      <c r="J27" s="23">
        <v>27.822574835014088</v>
      </c>
      <c r="K27" s="23">
        <v>17.72558931621864</v>
      </c>
      <c r="L27" s="23">
        <v>12.429491499651052</v>
      </c>
      <c r="M27" s="23">
        <v>19.97596848158205</v>
      </c>
      <c r="N27" s="23">
        <v>12.022573623174383</v>
      </c>
      <c r="O27" s="23">
        <v>8.878208214036468</v>
      </c>
      <c r="P27" s="23">
        <v>14.427088347809258</v>
      </c>
      <c r="Q27" s="23">
        <v>7.706777963573323</v>
      </c>
      <c r="R27" s="23">
        <v>6.041343245645128</v>
      </c>
      <c r="S27" s="23">
        <v>9.618058898539505</v>
      </c>
      <c r="T27" s="23">
        <v>4.491297160447482</v>
      </c>
      <c r="U27" s="23">
        <v>3.216742106534952</v>
      </c>
      <c r="V27" s="23">
        <v>5.706793899227071</v>
      </c>
      <c r="W27" s="23">
        <v>6.85548243934747</v>
      </c>
      <c r="X27" s="23">
        <v>8.587552587981701</v>
      </c>
      <c r="Y27" s="23">
        <v>10.28392451459224</v>
      </c>
      <c r="Z27" s="23">
        <v>14.018223495847053</v>
      </c>
      <c r="AA27" s="23">
        <v>16.284113565911888</v>
      </c>
      <c r="AB27" s="23">
        <v>19.23611779707901</v>
      </c>
      <c r="AC27" s="23">
        <v>5.396285930094041</v>
      </c>
      <c r="AD27" s="23">
        <v>6.676948862095673</v>
      </c>
      <c r="AE27" s="23">
        <v>7.731439653056756</v>
      </c>
      <c r="AF27" s="23">
        <v>10.000931627769829</v>
      </c>
      <c r="AG27" s="23">
        <v>11.467685609797101</v>
      </c>
      <c r="AH27" s="23">
        <v>13.471600348362905</v>
      </c>
      <c r="AI27" s="23">
        <v>8.48774016300163</v>
      </c>
      <c r="AJ27" s="23">
        <v>10.700238561050758</v>
      </c>
      <c r="AK27" s="23">
        <v>12.57746163655166</v>
      </c>
      <c r="AL27" s="23">
        <v>16.428384449389977</v>
      </c>
      <c r="AM27" s="23">
        <v>18.49626711257597</v>
      </c>
      <c r="AN27" s="23">
        <v>21.88787941953514</v>
      </c>
      <c r="AO27" s="11">
        <v>0.5636688766648167</v>
      </c>
      <c r="AP27" s="11">
        <v>0.6357741667937301</v>
      </c>
      <c r="AQ27" s="11">
        <v>0.628125</v>
      </c>
      <c r="AR27" s="11">
        <v>0.624</v>
      </c>
      <c r="AS27" s="11">
        <v>0.6147058823529412</v>
      </c>
      <c r="AT27" s="11">
        <v>0.6153846153846154</v>
      </c>
      <c r="AU27" s="11">
        <v>0.6087592884485477</v>
      </c>
      <c r="AV27" s="11">
        <v>0.62</v>
      </c>
      <c r="AW27" s="11">
        <v>0.6222222222222221</v>
      </c>
      <c r="AX27" s="11">
        <v>0.6154822077619532</v>
      </c>
      <c r="AY27" s="11">
        <v>0.5991128567631054</v>
      </c>
      <c r="AZ27" s="14">
        <v>1970</v>
      </c>
      <c r="BA27" s="2">
        <v>1970</v>
      </c>
    </row>
    <row r="28" spans="1:53" ht="12.75">
      <c r="A28" t="s">
        <v>113</v>
      </c>
      <c r="B28" s="18">
        <v>46271</v>
      </c>
      <c r="C28" s="18">
        <v>16549</v>
      </c>
      <c r="D28" s="18">
        <v>29722</v>
      </c>
      <c r="E28" s="5">
        <v>68478970.54999897</v>
      </c>
      <c r="F28" s="5">
        <v>24324215.539999656</v>
      </c>
      <c r="G28" s="5">
        <v>44154755.00999958</v>
      </c>
      <c r="H28" s="23">
        <v>24.793676531256526</v>
      </c>
      <c r="I28" s="23">
        <v>16.584439632417634</v>
      </c>
      <c r="J28" s="23">
        <v>27.91819963767284</v>
      </c>
      <c r="K28" s="23">
        <v>17.70976895089752</v>
      </c>
      <c r="L28" s="23">
        <v>12.396838265628263</v>
      </c>
      <c r="M28" s="23">
        <v>19.834941225005224</v>
      </c>
      <c r="N28" s="23">
        <v>11.934497555035717</v>
      </c>
      <c r="O28" s="23">
        <v>8.85488447544876</v>
      </c>
      <c r="P28" s="23">
        <v>14.167815160718016</v>
      </c>
      <c r="Q28" s="23">
        <v>7.615200648885933</v>
      </c>
      <c r="R28" s="23">
        <v>5.9131986433944155</v>
      </c>
      <c r="S28" s="23">
        <v>9.386177543975684</v>
      </c>
      <c r="T28" s="23">
        <v>4.300418442741075</v>
      </c>
      <c r="U28" s="23">
        <v>2.9712894465715367</v>
      </c>
      <c r="V28" s="23">
        <v>5.48159515146828</v>
      </c>
      <c r="W28" s="23">
        <v>6.756957999727054</v>
      </c>
      <c r="X28" s="23">
        <v>8.50068909643081</v>
      </c>
      <c r="Y28" s="23">
        <v>10.147697608864279</v>
      </c>
      <c r="Z28" s="23">
        <v>13.852541804952173</v>
      </c>
      <c r="AA28" s="23">
        <v>16.113531229484106</v>
      </c>
      <c r="AB28" s="23">
        <v>19.18044249916455</v>
      </c>
      <c r="AC28" s="23">
        <v>5.274981180374476</v>
      </c>
      <c r="AD28" s="23">
        <v>6.577914181761936</v>
      </c>
      <c r="AE28" s="23">
        <v>7.674233212055592</v>
      </c>
      <c r="AF28" s="23">
        <v>10.084384961118802</v>
      </c>
      <c r="AG28" s="23">
        <v>11.511349818083389</v>
      </c>
      <c r="AH28" s="23">
        <v>13.318816003630483</v>
      </c>
      <c r="AI28" s="23">
        <v>8.36294644903494</v>
      </c>
      <c r="AJ28" s="23">
        <v>10.448763681029536</v>
      </c>
      <c r="AK28" s="23">
        <v>12.396838265628263</v>
      </c>
      <c r="AL28" s="23">
        <v>16.23395487165606</v>
      </c>
      <c r="AM28" s="23">
        <v>18.418159708933423</v>
      </c>
      <c r="AN28" s="23">
        <v>21.605918120094973</v>
      </c>
      <c r="AO28" s="11">
        <v>0.5420483206928658</v>
      </c>
      <c r="AP28" s="11">
        <v>0.6307563025210084</v>
      </c>
      <c r="AQ28" s="11">
        <v>0.6299900695134064</v>
      </c>
      <c r="AR28" s="11">
        <v>0.6295399515738499</v>
      </c>
      <c r="AS28" s="11">
        <v>0.6190476190476191</v>
      </c>
      <c r="AT28" s="11">
        <v>0.625</v>
      </c>
      <c r="AU28" s="11">
        <v>0.6211908953083145</v>
      </c>
      <c r="AV28" s="11">
        <v>0.625</v>
      </c>
      <c r="AW28" s="11">
        <v>0.6249999999999999</v>
      </c>
      <c r="AX28" s="11">
        <v>0.6164429546385756</v>
      </c>
      <c r="AY28" s="11">
        <v>0.5940368593839619</v>
      </c>
      <c r="AZ28" s="14"/>
      <c r="BA28" s="2">
        <v>1971</v>
      </c>
    </row>
    <row r="29" spans="1:53" ht="12.75">
      <c r="A29" t="s">
        <v>114</v>
      </c>
      <c r="B29" s="18">
        <v>46041</v>
      </c>
      <c r="C29" s="18">
        <v>16600</v>
      </c>
      <c r="D29" s="18">
        <v>29441</v>
      </c>
      <c r="E29" s="5">
        <v>70676107.190001</v>
      </c>
      <c r="F29" s="5">
        <v>25219714.280000307</v>
      </c>
      <c r="G29" s="5">
        <v>45456392.91000026</v>
      </c>
      <c r="H29" s="23">
        <v>25.771114703795394</v>
      </c>
      <c r="I29" s="23">
        <v>17.180743135863597</v>
      </c>
      <c r="J29" s="23">
        <v>29.549049603508276</v>
      </c>
      <c r="K29" s="23">
        <v>18.039780292656776</v>
      </c>
      <c r="L29" s="23">
        <v>12.640731762211642</v>
      </c>
      <c r="M29" s="23">
        <v>20.616891763036318</v>
      </c>
      <c r="N29" s="23">
        <v>12.16969305457005</v>
      </c>
      <c r="O29" s="23">
        <v>8.93548040831306</v>
      </c>
      <c r="P29" s="23">
        <v>14.726351259311658</v>
      </c>
      <c r="Q29" s="23">
        <v>7.817238126817937</v>
      </c>
      <c r="R29" s="23">
        <v>6.185067528910895</v>
      </c>
      <c r="S29" s="23">
        <v>9.621216156083614</v>
      </c>
      <c r="T29" s="23">
        <v>4.58153150289696</v>
      </c>
      <c r="U29" s="23">
        <v>3.4361486271727193</v>
      </c>
      <c r="V29" s="23">
        <v>5.7291969721240985</v>
      </c>
      <c r="W29" s="23">
        <v>6.8722972543454395</v>
      </c>
      <c r="X29" s="23">
        <v>8.5903715679318</v>
      </c>
      <c r="Y29" s="23">
        <v>10.308445881518159</v>
      </c>
      <c r="Z29" s="23">
        <v>14.280633694529824</v>
      </c>
      <c r="AA29" s="23">
        <v>16.79894884395552</v>
      </c>
      <c r="AB29" s="23">
        <v>19.94560848236809</v>
      </c>
      <c r="AC29" s="23">
        <v>5.47238485068248</v>
      </c>
      <c r="AD29" s="23">
        <v>6.872297254345439</v>
      </c>
      <c r="AE29" s="23">
        <v>7.89626954524291</v>
      </c>
      <c r="AF29" s="23">
        <v>10.308445881518159</v>
      </c>
      <c r="AG29" s="23">
        <v>11.799313632817995</v>
      </c>
      <c r="AH29" s="23">
        <v>13.744594508690877</v>
      </c>
      <c r="AI29" s="23">
        <v>8.590371567931799</v>
      </c>
      <c r="AJ29" s="23">
        <v>10.652060744235431</v>
      </c>
      <c r="AK29" s="23">
        <v>12.713749920539062</v>
      </c>
      <c r="AL29" s="23">
        <v>17.00549955587779</v>
      </c>
      <c r="AM29" s="23">
        <v>19.24243231216723</v>
      </c>
      <c r="AN29" s="23">
        <v>22.78709089598751</v>
      </c>
      <c r="AO29" s="11">
        <v>0.5997609514721866</v>
      </c>
      <c r="AP29" s="11">
        <v>0.6370370370370372</v>
      </c>
      <c r="AQ29" s="11">
        <v>0.6428571428571429</v>
      </c>
      <c r="AR29" s="11">
        <v>0.6451612903225805</v>
      </c>
      <c r="AS29" s="11">
        <v>0.6210810810810811</v>
      </c>
      <c r="AT29" s="11">
        <v>0.606768115942029</v>
      </c>
      <c r="AU29" s="11">
        <v>0.6061830672863204</v>
      </c>
      <c r="AV29" s="11">
        <v>0.6131924198250728</v>
      </c>
      <c r="AW29" s="11">
        <v>0.613125</v>
      </c>
      <c r="AX29" s="11">
        <v>0.603174603174603</v>
      </c>
      <c r="AY29" s="11">
        <v>0.5814313274503345</v>
      </c>
      <c r="AZ29" s="14"/>
      <c r="BA29" s="2">
        <v>1972</v>
      </c>
    </row>
    <row r="30" spans="1:53" ht="12.75">
      <c r="A30" t="s">
        <v>115</v>
      </c>
      <c r="B30" s="18">
        <v>45526</v>
      </c>
      <c r="C30" s="18">
        <v>16691</v>
      </c>
      <c r="D30" s="18">
        <v>28835</v>
      </c>
      <c r="E30" s="5">
        <v>72510310.91999823</v>
      </c>
      <c r="F30" s="5">
        <v>26245697.030000042</v>
      </c>
      <c r="G30" s="5">
        <v>46264613.889999665</v>
      </c>
      <c r="H30" s="23">
        <v>25.870013225193272</v>
      </c>
      <c r="I30" s="23">
        <v>17.24667548346218</v>
      </c>
      <c r="J30" s="23">
        <v>29.64272348720063</v>
      </c>
      <c r="K30" s="23">
        <v>18.45933235339312</v>
      </c>
      <c r="L30" s="23">
        <v>12.906262153457533</v>
      </c>
      <c r="M30" s="23">
        <v>21.16405412629665</v>
      </c>
      <c r="N30" s="23">
        <v>12.360117429814563</v>
      </c>
      <c r="O30" s="23">
        <v>9.03332606326559</v>
      </c>
      <c r="P30" s="23">
        <v>15.09084104802941</v>
      </c>
      <c r="Q30" s="23">
        <v>7.846088923522113</v>
      </c>
      <c r="R30" s="23">
        <v>6.080368596808633</v>
      </c>
      <c r="S30" s="23">
        <v>9.73299016725999</v>
      </c>
      <c r="T30" s="23">
        <v>4.533295822479443</v>
      </c>
      <c r="U30" s="23">
        <v>3.2337516531491586</v>
      </c>
      <c r="V30" s="23">
        <v>5.817519224015337</v>
      </c>
      <c r="W30" s="23">
        <v>6.883579352336843</v>
      </c>
      <c r="X30" s="23">
        <v>8.666454430439746</v>
      </c>
      <c r="Y30" s="23">
        <v>10.509692872734767</v>
      </c>
      <c r="Z30" s="23">
        <v>14.551882439171216</v>
      </c>
      <c r="AA30" s="23">
        <v>16.945831094783017</v>
      </c>
      <c r="AB30" s="23">
        <v>20.210947832182242</v>
      </c>
      <c r="AC30" s="23">
        <v>5.356464553558366</v>
      </c>
      <c r="AD30" s="23">
        <v>6.695320130555877</v>
      </c>
      <c r="AE30" s="23">
        <v>7.9291590535217376</v>
      </c>
      <c r="AF30" s="23">
        <v>10.316072527510586</v>
      </c>
      <c r="AG30" s="23">
        <v>11.85522110598585</v>
      </c>
      <c r="AH30" s="23">
        <v>13.78386642154829</v>
      </c>
      <c r="AI30" s="23">
        <v>8.62333774173109</v>
      </c>
      <c r="AJ30" s="23">
        <v>10.897345727114047</v>
      </c>
      <c r="AK30" s="23">
        <v>12.935006612596636</v>
      </c>
      <c r="AL30" s="23">
        <v>17.18994299831921</v>
      </c>
      <c r="AM30" s="23">
        <v>19.457179509787625</v>
      </c>
      <c r="AN30" s="23">
        <v>23.224216418071233</v>
      </c>
      <c r="AO30" s="11">
        <v>0.555864369093941</v>
      </c>
      <c r="AP30" s="11">
        <v>0.6211590817829993</v>
      </c>
      <c r="AQ30" s="11">
        <v>0.6247174293118971</v>
      </c>
      <c r="AR30" s="11">
        <v>0.6143991663857217</v>
      </c>
      <c r="AS30" s="11">
        <v>0.613</v>
      </c>
      <c r="AT30" s="11">
        <v>0.5985965947501103</v>
      </c>
      <c r="AU30" s="11">
        <v>0.600122555875797</v>
      </c>
      <c r="AV30" s="11">
        <v>0.6092980280118333</v>
      </c>
      <c r="AW30" s="11">
        <v>0.6098199369761255</v>
      </c>
      <c r="AX30" s="11">
        <v>0.593512658227848</v>
      </c>
      <c r="AY30" s="11">
        <v>0.5818181818181817</v>
      </c>
      <c r="AZ30" s="14"/>
      <c r="BA30" s="2">
        <v>1973</v>
      </c>
    </row>
    <row r="31" spans="1:53" ht="12.75">
      <c r="A31" t="s">
        <v>116</v>
      </c>
      <c r="B31" s="18">
        <v>42974</v>
      </c>
      <c r="C31" s="18">
        <v>16308</v>
      </c>
      <c r="D31" s="18">
        <v>26666</v>
      </c>
      <c r="E31" s="5">
        <v>70428755.68999928</v>
      </c>
      <c r="F31" s="5">
        <v>26238444.369999975</v>
      </c>
      <c r="G31" s="5">
        <v>44190311.31999987</v>
      </c>
      <c r="H31" s="23">
        <v>25.965025421343878</v>
      </c>
      <c r="I31" s="23">
        <v>17.258311702134804</v>
      </c>
      <c r="J31" s="23">
        <v>29.42280736787359</v>
      </c>
      <c r="K31" s="23">
        <v>18.316887990333495</v>
      </c>
      <c r="L31" s="23">
        <v>12.706974932000408</v>
      </c>
      <c r="M31" s="23">
        <v>21.2738912412858</v>
      </c>
      <c r="N31" s="23">
        <v>12.239887865035415</v>
      </c>
      <c r="O31" s="23">
        <v>8.923612097854779</v>
      </c>
      <c r="P31" s="23">
        <v>14.826619629801478</v>
      </c>
      <c r="Q31" s="23">
        <v>7.69276904987481</v>
      </c>
      <c r="R31" s="23">
        <v>6.119943932517707</v>
      </c>
      <c r="S31" s="23">
        <v>9.805150555343875</v>
      </c>
      <c r="T31" s="23">
        <v>4.57688114611367</v>
      </c>
      <c r="U31" s="23">
        <v>3.4653360313336057</v>
      </c>
      <c r="V31" s="23">
        <v>5.807501739992192</v>
      </c>
      <c r="W31" s="23">
        <v>6.865321719170505</v>
      </c>
      <c r="X31" s="23">
        <v>8.653247646891625</v>
      </c>
      <c r="Y31" s="23">
        <v>10.297982578755757</v>
      </c>
      <c r="Z31" s="23">
        <v>14.417175610258061</v>
      </c>
      <c r="AA31" s="23">
        <v>16.918114236527316</v>
      </c>
      <c r="AB31" s="23">
        <v>20.078127220173254</v>
      </c>
      <c r="AC31" s="23">
        <v>5.488062191329503</v>
      </c>
      <c r="AD31" s="23">
        <v>6.7529434550516045</v>
      </c>
      <c r="AE31" s="23">
        <v>7.8081605856229315</v>
      </c>
      <c r="AF31" s="23">
        <v>10.297982578755757</v>
      </c>
      <c r="AG31" s="23">
        <v>11.769122947149437</v>
      </c>
      <c r="AH31" s="23">
        <v>13.828719462900587</v>
      </c>
      <c r="AI31" s="23">
        <v>8.606171155103027</v>
      </c>
      <c r="AJ31" s="23">
        <v>10.886438726113228</v>
      </c>
      <c r="AK31" s="23">
        <v>13.004880856600128</v>
      </c>
      <c r="AL31" s="23">
        <v>17.311399095011225</v>
      </c>
      <c r="AM31" s="23">
        <v>19.61520491191573</v>
      </c>
      <c r="AN31" s="23">
        <v>23.176119034386588</v>
      </c>
      <c r="AO31" s="11">
        <v>0.5966999557607131</v>
      </c>
      <c r="AP31" s="11">
        <v>0.6376891758741468</v>
      </c>
      <c r="AQ31" s="11">
        <v>0.6241560390097524</v>
      </c>
      <c r="AR31" s="11">
        <v>0.6203078550245604</v>
      </c>
      <c r="AS31" s="11">
        <v>0.6004023160012419</v>
      </c>
      <c r="AT31" s="11">
        <v>0.6018642361282632</v>
      </c>
      <c r="AU31" s="11">
        <v>0.594867146337318</v>
      </c>
      <c r="AV31" s="11">
        <v>0.6</v>
      </c>
      <c r="AW31" s="11">
        <v>0.5973037460744486</v>
      </c>
      <c r="AX31" s="11">
        <v>0.5966796874999998</v>
      </c>
      <c r="AY31" s="11">
        <v>0.5865623727319422</v>
      </c>
      <c r="AZ31" s="14"/>
      <c r="BA31" s="2">
        <v>1974</v>
      </c>
    </row>
    <row r="32" spans="1:53" ht="12.75">
      <c r="A32" t="s">
        <v>117</v>
      </c>
      <c r="B32" s="18">
        <v>54398</v>
      </c>
      <c r="C32" s="18">
        <v>21722</v>
      </c>
      <c r="D32" s="18">
        <v>32676</v>
      </c>
      <c r="E32" s="5">
        <v>87076279.73000096</v>
      </c>
      <c r="F32" s="5">
        <v>34363986.67000004</v>
      </c>
      <c r="G32" s="5">
        <v>52712293.060001105</v>
      </c>
      <c r="H32" s="23">
        <v>23.871246863372846</v>
      </c>
      <c r="I32" s="23">
        <v>16.221597300337457</v>
      </c>
      <c r="J32" s="23">
        <v>27.126416890196417</v>
      </c>
      <c r="K32" s="23">
        <v>17.15080038072164</v>
      </c>
      <c r="L32" s="23">
        <v>12.056185284531741</v>
      </c>
      <c r="M32" s="23">
        <v>20.34481266764731</v>
      </c>
      <c r="N32" s="23">
        <v>11.393095093882495</v>
      </c>
      <c r="O32" s="23">
        <v>8.482430561564419</v>
      </c>
      <c r="P32" s="23">
        <v>14.120948851981739</v>
      </c>
      <c r="Q32" s="23">
        <v>7.1857878342130315</v>
      </c>
      <c r="R32" s="23">
        <v>5.894570390239681</v>
      </c>
      <c r="S32" s="23">
        <v>9.136177208618152</v>
      </c>
      <c r="T32" s="23">
        <v>4.521069481699403</v>
      </c>
      <c r="U32" s="23">
        <v>3.567769688129643</v>
      </c>
      <c r="V32" s="23">
        <v>5.485564304461942</v>
      </c>
      <c r="W32" s="23">
        <v>6.488638920134982</v>
      </c>
      <c r="X32" s="23">
        <v>8.075534308211473</v>
      </c>
      <c r="Y32" s="23">
        <v>9.600038937440512</v>
      </c>
      <c r="Z32" s="23">
        <v>13.563208445098208</v>
      </c>
      <c r="AA32" s="23">
        <v>15.868953880764902</v>
      </c>
      <c r="AB32" s="23">
        <v>18.98849182313749</v>
      </c>
      <c r="AC32" s="23">
        <v>5.425283378039283</v>
      </c>
      <c r="AD32" s="23">
        <v>6.448336815040976</v>
      </c>
      <c r="AE32" s="23">
        <v>7.424071991001124</v>
      </c>
      <c r="AF32" s="23">
        <v>9.663930306584016</v>
      </c>
      <c r="AG32" s="23">
        <v>11.120745868304923</v>
      </c>
      <c r="AH32" s="23">
        <v>13.094920827204291</v>
      </c>
      <c r="AI32" s="23">
        <v>8.091207349081364</v>
      </c>
      <c r="AJ32" s="23">
        <v>10.172406333823655</v>
      </c>
      <c r="AK32" s="23">
        <v>12.206887600588386</v>
      </c>
      <c r="AL32" s="23">
        <v>16.27585013411785</v>
      </c>
      <c r="AM32" s="23">
        <v>18.98849182313749</v>
      </c>
      <c r="AN32" s="23">
        <v>21.70113351215713</v>
      </c>
      <c r="AO32" s="11">
        <v>0.6503924646781789</v>
      </c>
      <c r="AP32" s="11">
        <v>0.6705159247532129</v>
      </c>
      <c r="AQ32" s="11">
        <v>0.6451900237529692</v>
      </c>
      <c r="AR32" s="11">
        <v>0.6339047619047619</v>
      </c>
      <c r="AS32" s="11">
        <v>0.608187134502924</v>
      </c>
      <c r="AT32" s="11">
        <v>0.6006983419088011</v>
      </c>
      <c r="AU32" s="11">
        <v>0.5937588652482269</v>
      </c>
      <c r="AV32" s="11">
        <v>0.5856571428571429</v>
      </c>
      <c r="AW32" s="11">
        <v>0.5925925925925927</v>
      </c>
      <c r="AX32" s="11">
        <v>0.603421052631579</v>
      </c>
      <c r="AY32" s="11">
        <v>0.598</v>
      </c>
      <c r="AZ32" s="14"/>
      <c r="BA32" s="2">
        <v>1975</v>
      </c>
    </row>
    <row r="33" spans="1:53" ht="12.75">
      <c r="A33" t="s">
        <v>118</v>
      </c>
      <c r="B33" s="18">
        <v>66244</v>
      </c>
      <c r="C33" s="18">
        <v>26683</v>
      </c>
      <c r="D33" s="18">
        <v>39561</v>
      </c>
      <c r="E33" s="5">
        <v>89607506.57000026</v>
      </c>
      <c r="F33" s="5">
        <v>35888676.96999988</v>
      </c>
      <c r="G33" s="5">
        <v>53718829.600000165</v>
      </c>
      <c r="H33" s="23">
        <v>24.188683656768763</v>
      </c>
      <c r="I33" s="23">
        <v>16.4189852700491</v>
      </c>
      <c r="J33" s="23">
        <v>27.527862208713273</v>
      </c>
      <c r="K33" s="23">
        <v>17.44517184942717</v>
      </c>
      <c r="L33" s="23">
        <v>12.31167348608838</v>
      </c>
      <c r="M33" s="23">
        <v>20.523731587561375</v>
      </c>
      <c r="N33" s="23">
        <v>11.52127659574468</v>
      </c>
      <c r="O33" s="23">
        <v>8.642372340425533</v>
      </c>
      <c r="P33" s="23">
        <v>14.252591380250955</v>
      </c>
      <c r="Q33" s="23">
        <v>7.250008183306056</v>
      </c>
      <c r="R33" s="23">
        <v>6.098480243161094</v>
      </c>
      <c r="S33" s="23">
        <v>9.095744680851064</v>
      </c>
      <c r="T33" s="23">
        <v>4.566530278232406</v>
      </c>
      <c r="U33" s="23">
        <v>3.705673758865248</v>
      </c>
      <c r="V33" s="23">
        <v>5.558510638297872</v>
      </c>
      <c r="W33" s="23">
        <v>6.466325695581014</v>
      </c>
      <c r="X33" s="23">
        <v>8.004255319148937</v>
      </c>
      <c r="Y33" s="23">
        <v>9.671808510638298</v>
      </c>
      <c r="Z33" s="23">
        <v>13.449457855973813</v>
      </c>
      <c r="AA33" s="23">
        <v>15.905891980360066</v>
      </c>
      <c r="AB33" s="23">
        <v>19.24099836333879</v>
      </c>
      <c r="AC33" s="23">
        <v>5.50357947434293</v>
      </c>
      <c r="AD33" s="23">
        <v>6.5252081406105455</v>
      </c>
      <c r="AE33" s="23">
        <v>7.610883797054011</v>
      </c>
      <c r="AF33" s="23">
        <v>9.968669628244097</v>
      </c>
      <c r="AG33" s="23">
        <v>11.402073104200763</v>
      </c>
      <c r="AH33" s="23">
        <v>13.240372340425532</v>
      </c>
      <c r="AI33" s="23">
        <v>8.004255319148937</v>
      </c>
      <c r="AJ33" s="23">
        <v>10.261865793780688</v>
      </c>
      <c r="AK33" s="23">
        <v>12.314238952536824</v>
      </c>
      <c r="AL33" s="23">
        <v>16.675531914893618</v>
      </c>
      <c r="AM33" s="23">
        <v>19.24099836333879</v>
      </c>
      <c r="AN33" s="23">
        <v>22.06301145662848</v>
      </c>
      <c r="AO33" s="11">
        <v>0.6666666666666666</v>
      </c>
      <c r="AP33" s="11">
        <v>0.6875816993464052</v>
      </c>
      <c r="AQ33" s="11">
        <v>0.6704761904761904</v>
      </c>
      <c r="AR33" s="11">
        <v>0.6358695652173912</v>
      </c>
      <c r="AS33" s="11">
        <v>0.6180555555555557</v>
      </c>
      <c r="AT33" s="11">
        <v>0.606372</v>
      </c>
      <c r="AU33" s="11">
        <v>0.5978021978021978</v>
      </c>
      <c r="AV33" s="11">
        <v>0.5925925925925926</v>
      </c>
      <c r="AW33" s="11">
        <v>0.5998749999999999</v>
      </c>
      <c r="AX33" s="11">
        <v>0.6001162790697674</v>
      </c>
      <c r="AY33" s="11">
        <v>0.5964497041420118</v>
      </c>
      <c r="AZ33" s="14"/>
      <c r="BA33" s="2">
        <v>1976</v>
      </c>
    </row>
    <row r="34" spans="1:53" ht="12.75">
      <c r="A34" t="s">
        <v>119</v>
      </c>
      <c r="B34" s="18">
        <v>65905</v>
      </c>
      <c r="C34" s="18">
        <v>26912</v>
      </c>
      <c r="D34" s="18">
        <v>38993</v>
      </c>
      <c r="E34" s="5">
        <v>92529695.03999992</v>
      </c>
      <c r="F34" s="5">
        <v>37547859.97000005</v>
      </c>
      <c r="G34" s="5">
        <v>54981835.0699999</v>
      </c>
      <c r="H34" s="23">
        <v>24.115384615384617</v>
      </c>
      <c r="I34" s="23">
        <v>16.626923076923077</v>
      </c>
      <c r="J34" s="23">
        <v>28.215</v>
      </c>
      <c r="K34" s="23">
        <v>17.53846153846154</v>
      </c>
      <c r="L34" s="23">
        <v>12.099140625</v>
      </c>
      <c r="M34" s="23">
        <v>20.546307692307693</v>
      </c>
      <c r="N34" s="23">
        <v>11.487363461538461</v>
      </c>
      <c r="O34" s="23">
        <v>8.68153846153846</v>
      </c>
      <c r="P34" s="23">
        <v>14.46923076923077</v>
      </c>
      <c r="Q34" s="23">
        <v>7.234615384615385</v>
      </c>
      <c r="R34" s="23">
        <v>6.028846153846154</v>
      </c>
      <c r="S34" s="23">
        <v>9.11025641025641</v>
      </c>
      <c r="T34" s="23">
        <v>4.604651162790698</v>
      </c>
      <c r="U34" s="23">
        <v>3.6173076923076923</v>
      </c>
      <c r="V34" s="23">
        <v>5.573333333333333</v>
      </c>
      <c r="W34" s="23">
        <v>6.453879807692308</v>
      </c>
      <c r="X34" s="23">
        <v>8.038461538461538</v>
      </c>
      <c r="Y34" s="23">
        <v>9.646153846153846</v>
      </c>
      <c r="Z34" s="23">
        <v>13.397435897435898</v>
      </c>
      <c r="AA34" s="23">
        <v>15.966796153846154</v>
      </c>
      <c r="AB34" s="23">
        <v>19.29230769230769</v>
      </c>
      <c r="AC34" s="23">
        <v>5.5077647058823525</v>
      </c>
      <c r="AD34" s="23">
        <v>6.524823529411765</v>
      </c>
      <c r="AE34" s="23">
        <v>7.529076923076922</v>
      </c>
      <c r="AF34" s="23">
        <v>9.776507276507276</v>
      </c>
      <c r="AG34" s="23">
        <v>11.388367346938775</v>
      </c>
      <c r="AH34" s="23">
        <v>13.263461538461538</v>
      </c>
      <c r="AI34" s="23">
        <v>7.9838000000000005</v>
      </c>
      <c r="AJ34" s="23">
        <v>10.128461538461538</v>
      </c>
      <c r="AK34" s="23">
        <v>12.181714285714285</v>
      </c>
      <c r="AL34" s="23">
        <v>16.72</v>
      </c>
      <c r="AM34" s="23">
        <v>19.29230769230769</v>
      </c>
      <c r="AN34" s="23">
        <v>22.427307692307693</v>
      </c>
      <c r="AO34" s="11">
        <v>0.6490384615384616</v>
      </c>
      <c r="AP34" s="11">
        <v>0.689867570064675</v>
      </c>
      <c r="AQ34" s="11">
        <v>0.661764705882353</v>
      </c>
      <c r="AR34" s="11">
        <v>0.6442067736185383</v>
      </c>
      <c r="AS34" s="11">
        <v>0.6180638247201714</v>
      </c>
      <c r="AT34" s="11">
        <v>0.6</v>
      </c>
      <c r="AU34" s="11">
        <v>0.5847193347193348</v>
      </c>
      <c r="AV34" s="11">
        <v>0.5903061224489796</v>
      </c>
      <c r="AW34" s="11">
        <v>0.5888717723004694</v>
      </c>
      <c r="AX34" s="11">
        <v>0.5913978494623655</v>
      </c>
      <c r="AY34" s="11">
        <v>0.5892937471884842</v>
      </c>
      <c r="AZ34" s="14"/>
      <c r="BA34" s="2">
        <v>1977</v>
      </c>
    </row>
    <row r="35" spans="1:53" ht="12.75">
      <c r="A35" t="s">
        <v>120</v>
      </c>
      <c r="B35" s="18">
        <v>67029</v>
      </c>
      <c r="C35" s="18">
        <v>27835</v>
      </c>
      <c r="D35" s="18">
        <v>39194</v>
      </c>
      <c r="E35" s="5">
        <v>95942652.93000236</v>
      </c>
      <c r="F35" s="5">
        <v>39480438.11000057</v>
      </c>
      <c r="G35" s="5">
        <v>56462214.81999997</v>
      </c>
      <c r="H35" s="23">
        <v>25.43329154067409</v>
      </c>
      <c r="I35" s="23">
        <v>17.315190402438727</v>
      </c>
      <c r="J35" s="23">
        <v>28.901467659856923</v>
      </c>
      <c r="K35" s="23">
        <v>18.06457334611697</v>
      </c>
      <c r="L35" s="23">
        <v>12.683615521582924</v>
      </c>
      <c r="M35" s="23">
        <v>21.46966169017943</v>
      </c>
      <c r="N35" s="23">
        <v>11.56058706394277</v>
      </c>
      <c r="O35" s="23">
        <v>9.091123286578812</v>
      </c>
      <c r="P35" s="23">
        <v>14.826201592396515</v>
      </c>
      <c r="Q35" s="23">
        <v>7.5143815915628</v>
      </c>
      <c r="R35" s="23">
        <v>6.372195589645254</v>
      </c>
      <c r="S35" s="23">
        <v>9.248469651154215</v>
      </c>
      <c r="T35" s="23">
        <v>4.882035917103032</v>
      </c>
      <c r="U35" s="23">
        <v>4.01421331715812</v>
      </c>
      <c r="V35" s="23">
        <v>5.907305848513903</v>
      </c>
      <c r="W35" s="23">
        <v>6.870291740857417</v>
      </c>
      <c r="X35" s="23">
        <v>8.291731411379642</v>
      </c>
      <c r="Y35" s="23">
        <v>9.893935762224352</v>
      </c>
      <c r="Z35" s="23">
        <v>13.872704476731323</v>
      </c>
      <c r="AA35" s="23">
        <v>16.5151243770611</v>
      </c>
      <c r="AB35" s="23">
        <v>19.83796740172579</v>
      </c>
      <c r="AC35" s="23">
        <v>5.780293531971385</v>
      </c>
      <c r="AD35" s="23">
        <v>6.936352238365662</v>
      </c>
      <c r="AE35" s="23">
        <v>7.976805074120509</v>
      </c>
      <c r="AF35" s="23">
        <v>10.358286009292721</v>
      </c>
      <c r="AG35" s="23">
        <v>11.576155321188878</v>
      </c>
      <c r="AH35" s="23">
        <v>13.872704476731323</v>
      </c>
      <c r="AI35" s="23">
        <v>8.169481525186225</v>
      </c>
      <c r="AJ35" s="23">
        <v>10.404528357548491</v>
      </c>
      <c r="AK35" s="23">
        <v>12.562504609484476</v>
      </c>
      <c r="AL35" s="23">
        <v>17.340880595914154</v>
      </c>
      <c r="AM35" s="23">
        <v>19.893944981193304</v>
      </c>
      <c r="AN35" s="23">
        <v>23.12117412788554</v>
      </c>
      <c r="AO35" s="11">
        <v>0.6795336859302745</v>
      </c>
      <c r="AP35" s="11">
        <v>0.7075471698113207</v>
      </c>
      <c r="AQ35" s="11">
        <v>0.689</v>
      </c>
      <c r="AR35" s="11">
        <v>0.6666666666666667</v>
      </c>
      <c r="AS35" s="11">
        <v>0.6349693251533741</v>
      </c>
      <c r="AT35" s="11">
        <v>0.6131795274685266</v>
      </c>
      <c r="AU35" s="11">
        <v>0.5973333333333333</v>
      </c>
      <c r="AV35" s="11">
        <v>0.5818934018432428</v>
      </c>
      <c r="AW35" s="11">
        <v>0.5907692307692308</v>
      </c>
      <c r="AX35" s="11">
        <v>0.6</v>
      </c>
      <c r="AY35" s="11">
        <v>0.5991111111111111</v>
      </c>
      <c r="AZ35" s="14"/>
      <c r="BA35" s="2">
        <v>1978</v>
      </c>
    </row>
    <row r="36" spans="1:53" ht="12.75">
      <c r="A36" t="s">
        <v>121</v>
      </c>
      <c r="B36" s="18">
        <v>80666</v>
      </c>
      <c r="C36" s="18">
        <v>33862</v>
      </c>
      <c r="D36" s="18">
        <v>46804</v>
      </c>
      <c r="E36" s="5">
        <v>98590512.76000068</v>
      </c>
      <c r="F36" s="5">
        <v>41035159.66000007</v>
      </c>
      <c r="G36" s="5">
        <v>57555353.10000007</v>
      </c>
      <c r="H36" s="23">
        <v>25.362367693656036</v>
      </c>
      <c r="I36" s="23">
        <v>17.01935645423814</v>
      </c>
      <c r="J36" s="23">
        <v>29.061046315647545</v>
      </c>
      <c r="K36" s="23">
        <v>17.984224364592464</v>
      </c>
      <c r="L36" s="23">
        <v>12.681183846828018</v>
      </c>
      <c r="M36" s="23">
        <v>21.345720128542215</v>
      </c>
      <c r="N36" s="23">
        <v>11.626532056900157</v>
      </c>
      <c r="O36" s="23">
        <v>9.139591961677853</v>
      </c>
      <c r="P36" s="23">
        <v>14.794714487966022</v>
      </c>
      <c r="Q36" s="23">
        <v>7.6087103080968115</v>
      </c>
      <c r="R36" s="23">
        <v>6.541461875547766</v>
      </c>
      <c r="S36" s="23">
        <v>9.420308000500814</v>
      </c>
      <c r="T36" s="23">
        <v>5.024164266933768</v>
      </c>
      <c r="U36" s="23">
        <v>4.227061282276007</v>
      </c>
      <c r="V36" s="23">
        <v>5.8122092631295095</v>
      </c>
      <c r="W36" s="23">
        <v>6.8689745836985105</v>
      </c>
      <c r="X36" s="23">
        <v>8.454122564552012</v>
      </c>
      <c r="Y36" s="23">
        <v>10.039270545405515</v>
      </c>
      <c r="Z36" s="23">
        <v>13.737949167397021</v>
      </c>
      <c r="AA36" s="23">
        <v>16.485539000876425</v>
      </c>
      <c r="AB36" s="23">
        <v>20.07854109081103</v>
      </c>
      <c r="AC36" s="23">
        <v>6.012249906097408</v>
      </c>
      <c r="AD36" s="23">
        <v>7.041579586058114</v>
      </c>
      <c r="AE36" s="23">
        <v>8.011971954425944</v>
      </c>
      <c r="AF36" s="23">
        <v>10.46700888944535</v>
      </c>
      <c r="AG36" s="23">
        <v>11.731203905870094</v>
      </c>
      <c r="AH36" s="23">
        <v>13.737949167397021</v>
      </c>
      <c r="AI36" s="23">
        <v>8.375921930829907</v>
      </c>
      <c r="AJ36" s="23">
        <v>10.567653205690016</v>
      </c>
      <c r="AK36" s="23">
        <v>12.681183846828018</v>
      </c>
      <c r="AL36" s="23">
        <v>17.19991235758107</v>
      </c>
      <c r="AM36" s="23">
        <v>20.07854109081103</v>
      </c>
      <c r="AN36" s="23">
        <v>23.248837052518038</v>
      </c>
      <c r="AO36" s="11">
        <v>0.7272727272727273</v>
      </c>
      <c r="AP36" s="11">
        <v>0.7178015692777237</v>
      </c>
      <c r="AQ36" s="11">
        <v>0.6944</v>
      </c>
      <c r="AR36" s="11">
        <v>0.6663333333333333</v>
      </c>
      <c r="AS36" s="11">
        <v>0.6318000000000001</v>
      </c>
      <c r="AT36" s="11">
        <v>0.6177606177606179</v>
      </c>
      <c r="AU36" s="11">
        <v>0.6085501293169024</v>
      </c>
      <c r="AV36" s="11">
        <v>0.5842657518199316</v>
      </c>
      <c r="AW36" s="11">
        <v>0.5940855483189579</v>
      </c>
      <c r="AX36" s="11">
        <v>0.5909090909090908</v>
      </c>
      <c r="AY36" s="11">
        <v>0.5856415584415585</v>
      </c>
      <c r="AZ36" s="14"/>
      <c r="BA36" s="2">
        <v>1979</v>
      </c>
    </row>
    <row r="37" spans="1:53" ht="12.75">
      <c r="A37" t="s">
        <v>122</v>
      </c>
      <c r="B37" s="18">
        <v>80349</v>
      </c>
      <c r="C37" s="18">
        <v>34093</v>
      </c>
      <c r="D37" s="18">
        <v>46256</v>
      </c>
      <c r="E37" s="5">
        <v>101292202.34000632</v>
      </c>
      <c r="F37" s="5">
        <v>42730546.689998746</v>
      </c>
      <c r="G37" s="5">
        <v>58561655.64999806</v>
      </c>
      <c r="H37" s="23">
        <v>24.74348855564325</v>
      </c>
      <c r="I37" s="23">
        <v>17.17240402323275</v>
      </c>
      <c r="J37" s="23">
        <v>28.55017910266529</v>
      </c>
      <c r="K37" s="23">
        <v>17.855709292398885</v>
      </c>
      <c r="L37" s="23">
        <v>12.688968490073462</v>
      </c>
      <c r="M37" s="23">
        <v>21.06051545139943</v>
      </c>
      <c r="N37" s="23">
        <v>11.420071641066116</v>
      </c>
      <c r="O37" s="23">
        <v>9.136057312852893</v>
      </c>
      <c r="P37" s="23">
        <v>14.370256815008196</v>
      </c>
      <c r="Q37" s="23">
        <v>7.56915097530725</v>
      </c>
      <c r="R37" s="23">
        <v>6.451635534508463</v>
      </c>
      <c r="S37" s="23">
        <v>9.136057312852893</v>
      </c>
      <c r="T37" s="23">
        <v>4.94869771112865</v>
      </c>
      <c r="U37" s="23">
        <v>4.282526865399793</v>
      </c>
      <c r="V37" s="23">
        <v>5.710035820533058</v>
      </c>
      <c r="W37" s="23">
        <v>6.669983871521224</v>
      </c>
      <c r="X37" s="23">
        <v>8.24782951854775</v>
      </c>
      <c r="Y37" s="23">
        <v>9.731804383461842</v>
      </c>
      <c r="Z37" s="23">
        <v>13.595323382221565</v>
      </c>
      <c r="AA37" s="23">
        <v>16.178434824843666</v>
      </c>
      <c r="AB37" s="23">
        <v>19.494869771112864</v>
      </c>
      <c r="AC37" s="23">
        <v>5.900370347884159</v>
      </c>
      <c r="AD37" s="23">
        <v>6.92817679558011</v>
      </c>
      <c r="AE37" s="23">
        <v>7.926375650132556</v>
      </c>
      <c r="AF37" s="23">
        <v>10.309786898184688</v>
      </c>
      <c r="AG37" s="23">
        <v>11.753157063930544</v>
      </c>
      <c r="AH37" s="23">
        <v>13.85635359116022</v>
      </c>
      <c r="AI37" s="23">
        <v>8.009276910934371</v>
      </c>
      <c r="AJ37" s="23">
        <v>10.082971586424625</v>
      </c>
      <c r="AK37" s="23">
        <v>12.316758747697973</v>
      </c>
      <c r="AL37" s="23">
        <v>17.130107461599174</v>
      </c>
      <c r="AM37" s="23">
        <v>19.53433307024467</v>
      </c>
      <c r="AN37" s="23">
        <v>22.84014328213223</v>
      </c>
      <c r="AO37" s="11">
        <v>0.75</v>
      </c>
      <c r="AP37" s="11">
        <v>0.7366920152091252</v>
      </c>
      <c r="AQ37" s="11">
        <v>0.7061728395061728</v>
      </c>
      <c r="AR37" s="11">
        <v>0.6871165644171778</v>
      </c>
      <c r="AS37" s="11">
        <v>0.6435439560439561</v>
      </c>
      <c r="AT37" s="11">
        <v>0.6357615894039735</v>
      </c>
      <c r="AU37" s="11">
        <v>0.6018518518518519</v>
      </c>
      <c r="AV37" s="11">
        <v>0.6016666666666667</v>
      </c>
      <c r="AW37" s="11">
        <v>0.6025003765627354</v>
      </c>
      <c r="AX37" s="11">
        <v>0.6066666666666667</v>
      </c>
      <c r="AY37" s="11">
        <v>0.6014814814814814</v>
      </c>
      <c r="AZ37" s="14">
        <v>1980</v>
      </c>
      <c r="BA37" s="2">
        <v>1980</v>
      </c>
    </row>
    <row r="38" spans="1:53" ht="12.75">
      <c r="A38" t="s">
        <v>123</v>
      </c>
      <c r="B38" s="18">
        <v>71702</v>
      </c>
      <c r="C38" s="18">
        <v>30596</v>
      </c>
      <c r="D38" s="18">
        <v>41106</v>
      </c>
      <c r="E38" s="5">
        <v>102113540.35000476</v>
      </c>
      <c r="F38" s="5">
        <v>43256949.13999811</v>
      </c>
      <c r="G38" s="5">
        <v>58856591.20999721</v>
      </c>
      <c r="H38" s="23">
        <v>24.836601307189547</v>
      </c>
      <c r="I38" s="23">
        <v>17.399267399267398</v>
      </c>
      <c r="J38" s="23">
        <v>28.471528471528472</v>
      </c>
      <c r="K38" s="23">
        <v>17.3992673992674</v>
      </c>
      <c r="L38" s="23">
        <v>12.892857142857144</v>
      </c>
      <c r="M38" s="23">
        <v>21.053113553113555</v>
      </c>
      <c r="N38" s="23">
        <v>11.30952380952381</v>
      </c>
      <c r="O38" s="23">
        <v>9.028769841269842</v>
      </c>
      <c r="P38" s="23">
        <v>14.192343604108311</v>
      </c>
      <c r="Q38" s="23">
        <v>7.3076923076923075</v>
      </c>
      <c r="R38" s="23">
        <v>6.333333333333334</v>
      </c>
      <c r="S38" s="23">
        <v>8.739434523809525</v>
      </c>
      <c r="T38" s="23">
        <v>4.784798534798535</v>
      </c>
      <c r="U38" s="23">
        <v>4.200680272108844</v>
      </c>
      <c r="V38" s="23">
        <v>5.455182072829132</v>
      </c>
      <c r="W38" s="23">
        <v>6.5987301587301594</v>
      </c>
      <c r="X38" s="23">
        <v>8.119658119658121</v>
      </c>
      <c r="Y38" s="23">
        <v>9.56959706959707</v>
      </c>
      <c r="Z38" s="23">
        <v>13.505145648002792</v>
      </c>
      <c r="AA38" s="23">
        <v>16.110432777099444</v>
      </c>
      <c r="AB38" s="23">
        <v>19.443127705627706</v>
      </c>
      <c r="AC38" s="23">
        <v>5.828754578754579</v>
      </c>
      <c r="AD38" s="23">
        <v>6.936507936507938</v>
      </c>
      <c r="AE38" s="23">
        <v>7.887667887667887</v>
      </c>
      <c r="AF38" s="23">
        <v>10.352564102564104</v>
      </c>
      <c r="AG38" s="23">
        <v>11.826953003423593</v>
      </c>
      <c r="AH38" s="23">
        <v>13.91941391941392</v>
      </c>
      <c r="AI38" s="23">
        <v>7.82967032967033</v>
      </c>
      <c r="AJ38" s="23">
        <v>9.86190476190476</v>
      </c>
      <c r="AK38" s="23">
        <v>12.063492063492065</v>
      </c>
      <c r="AL38" s="23">
        <v>16.912087912087912</v>
      </c>
      <c r="AM38" s="23">
        <v>19.48282967032967</v>
      </c>
      <c r="AN38" s="23">
        <v>22.793040293040292</v>
      </c>
      <c r="AO38" s="11">
        <v>0.770034843205575</v>
      </c>
      <c r="AP38" s="11">
        <v>0.7444444444444445</v>
      </c>
      <c r="AQ38" s="11">
        <v>0.7246845681009382</v>
      </c>
      <c r="AR38" s="11">
        <v>0.7033639143730889</v>
      </c>
      <c r="AS38" s="11">
        <v>0.6538461538461537</v>
      </c>
      <c r="AT38" s="11">
        <v>0.636171875</v>
      </c>
      <c r="AU38" s="11">
        <v>0.6121399176954733</v>
      </c>
      <c r="AV38" s="11">
        <v>0.6070449315396323</v>
      </c>
      <c r="AW38" s="11">
        <v>0.6123966942148761</v>
      </c>
      <c r="AX38" s="11">
        <v>0.6106870229007634</v>
      </c>
      <c r="AY38" s="11">
        <v>0.611111111111111</v>
      </c>
      <c r="AZ38" s="14"/>
      <c r="BA38" s="2">
        <v>1981</v>
      </c>
    </row>
    <row r="39" spans="1:53" ht="12.75">
      <c r="A39" t="s">
        <v>124</v>
      </c>
      <c r="B39" s="18">
        <v>70593</v>
      </c>
      <c r="C39" s="18">
        <v>30380</v>
      </c>
      <c r="D39" s="18">
        <v>40213</v>
      </c>
      <c r="E39" s="5">
        <v>101211735.10000627</v>
      </c>
      <c r="F39" s="5">
        <v>43284657.469998546</v>
      </c>
      <c r="G39" s="5">
        <v>57927077.62999733</v>
      </c>
      <c r="H39" s="23">
        <v>25.124218624779612</v>
      </c>
      <c r="I39" s="23">
        <v>17.960595263047576</v>
      </c>
      <c r="J39" s="23">
        <v>29.158588346258643</v>
      </c>
      <c r="K39" s="23">
        <v>17.796321525885556</v>
      </c>
      <c r="L39" s="23">
        <v>13.141898972961643</v>
      </c>
      <c r="M39" s="23">
        <v>21.35558583106267</v>
      </c>
      <c r="N39" s="23">
        <v>11.499161601341436</v>
      </c>
      <c r="O39" s="23">
        <v>9.03505554391113</v>
      </c>
      <c r="P39" s="23">
        <v>14.1628602494236</v>
      </c>
      <c r="Q39" s="23">
        <v>7.349088241458813</v>
      </c>
      <c r="R39" s="23">
        <v>6.366882732242286</v>
      </c>
      <c r="S39" s="23">
        <v>8.57262497380004</v>
      </c>
      <c r="T39" s="23">
        <v>4.745685740236149</v>
      </c>
      <c r="U39" s="23">
        <v>4.1303111057879445</v>
      </c>
      <c r="V39" s="23">
        <v>5.35943067491092</v>
      </c>
      <c r="W39" s="23">
        <v>6.570949486480821</v>
      </c>
      <c r="X39" s="23">
        <v>8.205473171242925</v>
      </c>
      <c r="Y39" s="23">
        <v>9.710403130021659</v>
      </c>
      <c r="Z39" s="23">
        <v>13.552583315866693</v>
      </c>
      <c r="AA39" s="23">
        <v>16.42737371620205</v>
      </c>
      <c r="AB39" s="23">
        <v>19.712848459442462</v>
      </c>
      <c r="AC39" s="23">
        <v>5.749580800670718</v>
      </c>
      <c r="AD39" s="23">
        <v>6.833787465940054</v>
      </c>
      <c r="AE39" s="23">
        <v>8.067665758401454</v>
      </c>
      <c r="AF39" s="23">
        <v>10.45987877439804</v>
      </c>
      <c r="AG39" s="23">
        <v>12.203191903464383</v>
      </c>
      <c r="AH39" s="23">
        <v>14.367035212743659</v>
      </c>
      <c r="AI39" s="23">
        <v>7.688010899182561</v>
      </c>
      <c r="AJ39" s="23">
        <v>9.856424229721231</v>
      </c>
      <c r="AK39" s="23">
        <v>11.909845944246488</v>
      </c>
      <c r="AL39" s="23">
        <v>16.42737371620205</v>
      </c>
      <c r="AM39" s="23">
        <v>19.712848459442462</v>
      </c>
      <c r="AN39" s="23">
        <v>23.06403269754768</v>
      </c>
      <c r="AO39" s="11">
        <v>0.7706622879036672</v>
      </c>
      <c r="AP39" s="11">
        <v>0.7478632478632479</v>
      </c>
      <c r="AQ39" s="11">
        <v>0.7426993192518019</v>
      </c>
      <c r="AR39" s="11">
        <v>0.6933333333333334</v>
      </c>
      <c r="AS39" s="11">
        <v>0.6773946360153258</v>
      </c>
      <c r="AT39" s="11">
        <v>0.6379400336368382</v>
      </c>
      <c r="AU39" s="11">
        <v>0.636734693877551</v>
      </c>
      <c r="AV39" s="11">
        <v>0.6190476190476192</v>
      </c>
      <c r="AW39" s="11">
        <v>0.6153846153846154</v>
      </c>
      <c r="AX39" s="11">
        <v>0.6229194781826362</v>
      </c>
      <c r="AY39" s="11">
        <v>0.6159624413145539</v>
      </c>
      <c r="AZ39" s="14"/>
      <c r="BA39" s="2">
        <v>1982</v>
      </c>
    </row>
    <row r="40" spans="1:53" ht="12.75">
      <c r="A40" t="s">
        <v>125</v>
      </c>
      <c r="B40" s="18">
        <v>70242</v>
      </c>
      <c r="C40" s="18">
        <v>30662</v>
      </c>
      <c r="D40" s="18">
        <v>39580</v>
      </c>
      <c r="E40" s="5">
        <v>102552145.75000592</v>
      </c>
      <c r="F40" s="5">
        <v>44503767.1699978</v>
      </c>
      <c r="G40" s="5">
        <v>58048378.579998136</v>
      </c>
      <c r="H40" s="23">
        <v>25.235196458218038</v>
      </c>
      <c r="I40" s="23">
        <v>18.262313226342002</v>
      </c>
      <c r="J40" s="23">
        <v>29.178195904814608</v>
      </c>
      <c r="K40" s="23">
        <v>17.779342959199074</v>
      </c>
      <c r="L40" s="23">
        <v>13.406198118428335</v>
      </c>
      <c r="M40" s="23">
        <v>21.29219701162147</v>
      </c>
      <c r="N40" s="23">
        <v>11.482014388489208</v>
      </c>
      <c r="O40" s="23">
        <v>9.373072970195272</v>
      </c>
      <c r="P40" s="23">
        <v>14.194798007747648</v>
      </c>
      <c r="Q40" s="23">
        <v>7.223574986164914</v>
      </c>
      <c r="R40" s="23">
        <v>6.3087991145545095</v>
      </c>
      <c r="S40" s="23">
        <v>8.543165467625899</v>
      </c>
      <c r="T40" s="23">
        <v>4.731599335915883</v>
      </c>
      <c r="U40" s="23">
        <v>4.151978417266187</v>
      </c>
      <c r="V40" s="23">
        <v>5.276609481645453</v>
      </c>
      <c r="W40" s="23">
        <v>6.390731570587685</v>
      </c>
      <c r="X40" s="23">
        <v>7.984573879358051</v>
      </c>
      <c r="Y40" s="23">
        <v>9.496319867183177</v>
      </c>
      <c r="Z40" s="23">
        <v>13.532374100719425</v>
      </c>
      <c r="AA40" s="23">
        <v>15.94724220623501</v>
      </c>
      <c r="AB40" s="23">
        <v>19.714997232982846</v>
      </c>
      <c r="AC40" s="23">
        <v>5.714762589928058</v>
      </c>
      <c r="AD40" s="23">
        <v>6.900249031543995</v>
      </c>
      <c r="AE40" s="23">
        <v>8.02314670003128</v>
      </c>
      <c r="AF40" s="23">
        <v>10.636241007194245</v>
      </c>
      <c r="AG40" s="23">
        <v>12.302158273381295</v>
      </c>
      <c r="AH40" s="23">
        <v>14.568345323741008</v>
      </c>
      <c r="AI40" s="23">
        <v>7.570558937465412</v>
      </c>
      <c r="AJ40" s="23">
        <v>9.463198671831766</v>
      </c>
      <c r="AK40" s="23">
        <v>11.828998339789706</v>
      </c>
      <c r="AL40" s="23">
        <v>16.560597675705587</v>
      </c>
      <c r="AM40" s="23">
        <v>19.714997232982846</v>
      </c>
      <c r="AN40" s="23">
        <v>23.25712506917543</v>
      </c>
      <c r="AO40" s="11">
        <v>0.7868648289604782</v>
      </c>
      <c r="AP40" s="11">
        <v>0.7548666666666667</v>
      </c>
      <c r="AQ40" s="11">
        <v>0.7384615384615384</v>
      </c>
      <c r="AR40" s="11">
        <v>0.7291666666666665</v>
      </c>
      <c r="AS40" s="11">
        <v>0.6782608695652175</v>
      </c>
      <c r="AT40" s="11">
        <v>0.6603174603174603</v>
      </c>
      <c r="AU40" s="11">
        <v>0.6422619047619049</v>
      </c>
      <c r="AV40" s="11">
        <v>0.624</v>
      </c>
      <c r="AW40" s="11">
        <v>0.6296296296296297</v>
      </c>
      <c r="AX40" s="11">
        <v>0.6264035335583944</v>
      </c>
      <c r="AY40" s="11">
        <v>0.6258890469416785</v>
      </c>
      <c r="AZ40" s="14"/>
      <c r="BA40" s="2">
        <v>1983</v>
      </c>
    </row>
    <row r="41" spans="1:53" ht="12.75">
      <c r="A41" t="s">
        <v>126</v>
      </c>
      <c r="B41" s="18">
        <v>72382</v>
      </c>
      <c r="C41" s="18">
        <v>31896</v>
      </c>
      <c r="D41" s="18">
        <v>40486</v>
      </c>
      <c r="E41" s="5">
        <v>106546855.91999964</v>
      </c>
      <c r="F41" s="5">
        <v>46466995.68999953</v>
      </c>
      <c r="G41" s="5">
        <v>60079860.22999942</v>
      </c>
      <c r="H41" s="23">
        <v>25.544267053701017</v>
      </c>
      <c r="I41" s="23">
        <v>18.70585389453314</v>
      </c>
      <c r="J41" s="23">
        <v>29.57623004354137</v>
      </c>
      <c r="K41" s="23">
        <v>18.200290275761972</v>
      </c>
      <c r="L41" s="23">
        <v>13.65021770682148</v>
      </c>
      <c r="M41" s="23">
        <v>21.23367198838897</v>
      </c>
      <c r="N41" s="23">
        <v>11.375181422351233</v>
      </c>
      <c r="O41" s="23">
        <v>9.20671584949185</v>
      </c>
      <c r="P41" s="23">
        <v>14.155781325592647</v>
      </c>
      <c r="Q41" s="23">
        <v>7.212707627801968</v>
      </c>
      <c r="R41" s="23">
        <v>6.2487663280116115</v>
      </c>
      <c r="S41" s="23">
        <v>8.390204737053391</v>
      </c>
      <c r="T41" s="23">
        <v>4.550072568940493</v>
      </c>
      <c r="U41" s="23">
        <v>4.044508950169328</v>
      </c>
      <c r="V41" s="23">
        <v>5.126415094339623</v>
      </c>
      <c r="W41" s="23">
        <v>6.316367406178728</v>
      </c>
      <c r="X41" s="23">
        <v>7.886792452830189</v>
      </c>
      <c r="Y41" s="23">
        <v>9.601086460709103</v>
      </c>
      <c r="Z41" s="23">
        <v>13.65021770682148</v>
      </c>
      <c r="AA41" s="23">
        <v>16.380261248185775</v>
      </c>
      <c r="AB41" s="23">
        <v>19.71698113207547</v>
      </c>
      <c r="AC41" s="23">
        <v>5.66561417019638</v>
      </c>
      <c r="AD41" s="23">
        <v>6.82510885341074</v>
      </c>
      <c r="AE41" s="23">
        <v>7.982583454281567</v>
      </c>
      <c r="AF41" s="23">
        <v>10.642557651991615</v>
      </c>
      <c r="AG41" s="23">
        <v>12.512699564586358</v>
      </c>
      <c r="AH41" s="23">
        <v>15.057343692193859</v>
      </c>
      <c r="AI41" s="23">
        <v>7.493800999838736</v>
      </c>
      <c r="AJ41" s="23">
        <v>9.464150943396227</v>
      </c>
      <c r="AK41" s="23">
        <v>11.66685274087306</v>
      </c>
      <c r="AL41" s="23">
        <v>16.683599419448477</v>
      </c>
      <c r="AM41" s="23">
        <v>19.71698113207547</v>
      </c>
      <c r="AN41" s="23">
        <v>22.918884050959523</v>
      </c>
      <c r="AO41" s="11">
        <v>0.7889546351084813</v>
      </c>
      <c r="AP41" s="11">
        <v>0.7560401150655458</v>
      </c>
      <c r="AQ41" s="11">
        <v>0.7447692307692308</v>
      </c>
      <c r="AR41" s="11">
        <v>0.721153846153846</v>
      </c>
      <c r="AS41" s="11">
        <v>0.6842105263157895</v>
      </c>
      <c r="AT41" s="11">
        <v>0.6503855659911023</v>
      </c>
      <c r="AU41" s="11">
        <v>0.6379053694843169</v>
      </c>
      <c r="AV41" s="11">
        <v>0.6346153846153847</v>
      </c>
      <c r="AW41" s="11">
        <v>0.6428571428571428</v>
      </c>
      <c r="AX41" s="11">
        <v>0.6569841558914588</v>
      </c>
      <c r="AY41" s="11">
        <v>0.6324624154936197</v>
      </c>
      <c r="AZ41" s="14"/>
      <c r="BA41" s="2">
        <v>1984</v>
      </c>
    </row>
    <row r="42" spans="1:53" ht="12.75">
      <c r="A42" t="s">
        <v>127</v>
      </c>
      <c r="B42" s="18">
        <v>71535</v>
      </c>
      <c r="C42" s="18">
        <v>31588</v>
      </c>
      <c r="D42" s="18">
        <v>39947</v>
      </c>
      <c r="E42" s="5">
        <v>109308990.04999831</v>
      </c>
      <c r="F42" s="5">
        <v>47695026.33999983</v>
      </c>
      <c r="G42" s="5">
        <v>61613963.70999933</v>
      </c>
      <c r="H42" s="23">
        <v>25.685893534341496</v>
      </c>
      <c r="I42" s="23">
        <v>19.08094948265368</v>
      </c>
      <c r="J42" s="23">
        <v>29.35530689639028</v>
      </c>
      <c r="K42" s="23">
        <v>18.347066810243923</v>
      </c>
      <c r="L42" s="23">
        <v>13.943770775785381</v>
      </c>
      <c r="M42" s="23">
        <v>21.722927103328804</v>
      </c>
      <c r="N42" s="23">
        <v>11.702982349360925</v>
      </c>
      <c r="O42" s="23">
        <v>9.54047474132684</v>
      </c>
      <c r="P42" s="23">
        <v>14.22411395664591</v>
      </c>
      <c r="Q42" s="23">
        <v>7.33882672409757</v>
      </c>
      <c r="R42" s="23">
        <v>6.2467394139640025</v>
      </c>
      <c r="S42" s="23">
        <v>8.586427267194157</v>
      </c>
      <c r="T42" s="23">
        <v>4.672885587588657</v>
      </c>
      <c r="U42" s="23">
        <v>4.136162741701391</v>
      </c>
      <c r="V42" s="23">
        <v>5.138646472213119</v>
      </c>
      <c r="W42" s="23">
        <v>6.458167517205861</v>
      </c>
      <c r="X42" s="23">
        <v>8.072709396507326</v>
      </c>
      <c r="Y42" s="23">
        <v>9.731284236153376</v>
      </c>
      <c r="Z42" s="23">
        <v>13.943770775785381</v>
      </c>
      <c r="AA42" s="23">
        <v>16.63467390795449</v>
      </c>
      <c r="AB42" s="23">
        <v>20.085209981740714</v>
      </c>
      <c r="AC42" s="23">
        <v>5.686122945830798</v>
      </c>
      <c r="AD42" s="23">
        <v>6.956596165550821</v>
      </c>
      <c r="AE42" s="23">
        <v>8.10379148616233</v>
      </c>
      <c r="AF42" s="23">
        <v>11.008240086146355</v>
      </c>
      <c r="AG42" s="23">
        <v>12.842946767170748</v>
      </c>
      <c r="AH42" s="23">
        <v>15.264759586122945</v>
      </c>
      <c r="AI42" s="23">
        <v>7.467256191769278</v>
      </c>
      <c r="AJ42" s="23">
        <v>9.540474741326841</v>
      </c>
      <c r="AK42" s="23">
        <v>11.742122758556112</v>
      </c>
      <c r="AL42" s="23">
        <v>16.879301465424412</v>
      </c>
      <c r="AM42" s="23">
        <v>19.8013287138911</v>
      </c>
      <c r="AN42" s="23">
        <v>23.484245517112225</v>
      </c>
      <c r="AO42" s="11">
        <v>0.8049128820337046</v>
      </c>
      <c r="AP42" s="11">
        <v>0.7614742014742015</v>
      </c>
      <c r="AQ42" s="11">
        <v>0.7275132275132274</v>
      </c>
      <c r="AR42" s="11">
        <v>0.7291666666666666</v>
      </c>
      <c r="AS42" s="11">
        <v>0.6901470588235294</v>
      </c>
      <c r="AT42" s="11">
        <v>0.6707254153338148</v>
      </c>
      <c r="AU42" s="11">
        <v>0.6521739130434783</v>
      </c>
      <c r="AV42" s="11">
        <v>0.6485901503246657</v>
      </c>
      <c r="AW42" s="11">
        <v>0.6418918918918919</v>
      </c>
      <c r="AX42" s="11">
        <v>0.65</v>
      </c>
      <c r="AY42" s="11">
        <v>0.65</v>
      </c>
      <c r="AZ42" s="14"/>
      <c r="BA42" s="2">
        <v>1985</v>
      </c>
    </row>
    <row r="43" spans="1:53" ht="12.75">
      <c r="A43" t="s">
        <v>128</v>
      </c>
      <c r="B43" s="18">
        <v>71431</v>
      </c>
      <c r="C43" s="18">
        <v>31968</v>
      </c>
      <c r="D43" s="18">
        <v>39463</v>
      </c>
      <c r="E43" s="5">
        <v>111592148.07999936</v>
      </c>
      <c r="F43" s="5">
        <v>49187847.85000036</v>
      </c>
      <c r="G43" s="5">
        <v>62404300.23000076</v>
      </c>
      <c r="H43" s="23">
        <v>26.5529449629868</v>
      </c>
      <c r="I43" s="23">
        <v>19.94372603618445</v>
      </c>
      <c r="J43" s="23">
        <v>30.593947082718323</v>
      </c>
      <c r="K43" s="23">
        <v>18.738792588164973</v>
      </c>
      <c r="L43" s="23">
        <v>14.414455837049978</v>
      </c>
      <c r="M43" s="23">
        <v>21.765828313945466</v>
      </c>
      <c r="N43" s="23">
        <v>11.942857142857145</v>
      </c>
      <c r="O43" s="23">
        <v>9.657685410823486</v>
      </c>
      <c r="P43" s="23">
        <v>14.414455837049978</v>
      </c>
      <c r="Q43" s="23">
        <v>7.332571012760206</v>
      </c>
      <c r="R43" s="23">
        <v>6.406424816466657</v>
      </c>
      <c r="S43" s="23">
        <v>8.648673502229988</v>
      </c>
      <c r="T43" s="23">
        <v>4.693078644620923</v>
      </c>
      <c r="U43" s="23">
        <v>4.1849970113568435</v>
      </c>
      <c r="V43" s="23">
        <v>5.2909532013642275</v>
      </c>
      <c r="W43" s="23">
        <v>6.55857740585774</v>
      </c>
      <c r="X43" s="23">
        <v>8.236831906885701</v>
      </c>
      <c r="Y43" s="23">
        <v>9.996652719665272</v>
      </c>
      <c r="Z43" s="23">
        <v>14.414455837049978</v>
      </c>
      <c r="AA43" s="23">
        <v>17.114499784539678</v>
      </c>
      <c r="AB43" s="23">
        <v>20.75681640535197</v>
      </c>
      <c r="AC43" s="23">
        <v>5.765782334819991</v>
      </c>
      <c r="AD43" s="23">
        <v>7.175195794442656</v>
      </c>
      <c r="AE43" s="23">
        <v>8.328352261406653</v>
      </c>
      <c r="AF43" s="23">
        <v>11.34456632364582</v>
      </c>
      <c r="AG43" s="23">
        <v>13.178931051017123</v>
      </c>
      <c r="AH43" s="23">
        <v>15.855901420754977</v>
      </c>
      <c r="AI43" s="23">
        <v>7.495517035265989</v>
      </c>
      <c r="AJ43" s="23">
        <v>9.801829969193985</v>
      </c>
      <c r="AK43" s="23">
        <v>12.074762058025657</v>
      </c>
      <c r="AL43" s="23">
        <v>17.297347004459976</v>
      </c>
      <c r="AM43" s="23">
        <v>20.18023817186997</v>
      </c>
      <c r="AN43" s="23">
        <v>24.024093061749962</v>
      </c>
      <c r="AO43" s="11">
        <v>0.7909722222222222</v>
      </c>
      <c r="AP43" s="11">
        <v>0.7692307692307692</v>
      </c>
      <c r="AQ43" s="11">
        <v>0.7407407407407407</v>
      </c>
      <c r="AR43" s="11">
        <v>0.7320261437908497</v>
      </c>
      <c r="AS43" s="11">
        <v>0.6897322051883498</v>
      </c>
      <c r="AT43" s="11">
        <v>0.67</v>
      </c>
      <c r="AU43" s="11">
        <v>0.6558558558558557</v>
      </c>
      <c r="AV43" s="11">
        <v>0.653061224489796</v>
      </c>
      <c r="AW43" s="11">
        <v>0.6622516556291391</v>
      </c>
      <c r="AX43" s="11">
        <v>0.66</v>
      </c>
      <c r="AY43" s="11">
        <v>0.6518847006651886</v>
      </c>
      <c r="AZ43" s="14"/>
      <c r="BA43" s="2">
        <v>1986</v>
      </c>
    </row>
    <row r="44" spans="1:53" ht="12.75">
      <c r="A44" t="s">
        <v>129</v>
      </c>
      <c r="B44" s="18">
        <v>72464</v>
      </c>
      <c r="C44" s="18">
        <v>32629</v>
      </c>
      <c r="D44" s="18">
        <v>39835</v>
      </c>
      <c r="E44" s="5">
        <v>113958056.95999959</v>
      </c>
      <c r="F44" s="5">
        <v>50633358.510000445</v>
      </c>
      <c r="G44" s="5">
        <v>63324698.450000316</v>
      </c>
      <c r="H44" s="23">
        <v>26.61404513116941</v>
      </c>
      <c r="I44" s="23">
        <v>20.295953757225433</v>
      </c>
      <c r="J44" s="23">
        <v>30.44393063583815</v>
      </c>
      <c r="K44" s="23">
        <v>18.81836371720765</v>
      </c>
      <c r="L44" s="23">
        <v>14.636505113383727</v>
      </c>
      <c r="M44" s="23">
        <v>21.931525122276568</v>
      </c>
      <c r="N44" s="23">
        <v>11.923175855935973</v>
      </c>
      <c r="O44" s="23">
        <v>9.884393063583815</v>
      </c>
      <c r="P44" s="23">
        <v>14.399533125833704</v>
      </c>
      <c r="Q44" s="23">
        <v>7.413294797687862</v>
      </c>
      <c r="R44" s="23">
        <v>6.5236994219653175</v>
      </c>
      <c r="S44" s="23">
        <v>8.642507781236105</v>
      </c>
      <c r="T44" s="23">
        <v>4.719111271676301</v>
      </c>
      <c r="U44" s="23">
        <v>4.181858603823922</v>
      </c>
      <c r="V44" s="23">
        <v>5.218959537572255</v>
      </c>
      <c r="W44" s="23">
        <v>6.62127612272121</v>
      </c>
      <c r="X44" s="23">
        <v>8.363717207647843</v>
      </c>
      <c r="Y44" s="23">
        <v>10.06573365940418</v>
      </c>
      <c r="Z44" s="23">
        <v>13.995286794130726</v>
      </c>
      <c r="AA44" s="23">
        <v>17.014588706091597</v>
      </c>
      <c r="AB44" s="23">
        <v>20.90929301911961</v>
      </c>
      <c r="AC44" s="23">
        <v>5.798843930635838</v>
      </c>
      <c r="AD44" s="23">
        <v>7.168900463698152</v>
      </c>
      <c r="AE44" s="23">
        <v>8.363717207647843</v>
      </c>
      <c r="AF44" s="23">
        <v>11.47041390376399</v>
      </c>
      <c r="AG44" s="23">
        <v>13.541256431429842</v>
      </c>
      <c r="AH44" s="23">
        <v>16.030457981325032</v>
      </c>
      <c r="AI44" s="23">
        <v>7.583103601600711</v>
      </c>
      <c r="AJ44" s="23">
        <v>9.75767007558915</v>
      </c>
      <c r="AK44" s="23">
        <v>12.010096980039178</v>
      </c>
      <c r="AL44" s="23">
        <v>17.19208537127612</v>
      </c>
      <c r="AM44" s="23">
        <v>20.212316585148955</v>
      </c>
      <c r="AN44" s="23">
        <v>24.283774121831925</v>
      </c>
      <c r="AO44" s="11">
        <v>0.8012820512820511</v>
      </c>
      <c r="AP44" s="11">
        <v>0.7647058823529412</v>
      </c>
      <c r="AQ44" s="11">
        <v>0.7548387096774193</v>
      </c>
      <c r="AR44" s="11">
        <v>0.7346938775510204</v>
      </c>
      <c r="AS44" s="11">
        <v>0.6963904805721693</v>
      </c>
      <c r="AT44" s="11">
        <v>0.6864384405526709</v>
      </c>
      <c r="AU44" s="11">
        <v>0.6671915393654524</v>
      </c>
      <c r="AV44" s="11">
        <v>0.6699507389162562</v>
      </c>
      <c r="AW44" s="11">
        <v>0.6673728813559322</v>
      </c>
      <c r="AX44" s="11">
        <v>0.6601304188096987</v>
      </c>
      <c r="AY44" s="11">
        <v>0.6666666666666666</v>
      </c>
      <c r="AZ44" s="14"/>
      <c r="BA44" s="2">
        <v>1987</v>
      </c>
    </row>
    <row r="45" spans="1:53" ht="12.75">
      <c r="A45" t="s">
        <v>130</v>
      </c>
      <c r="B45" s="18">
        <v>72634</v>
      </c>
      <c r="C45" s="18">
        <v>32756</v>
      </c>
      <c r="D45" s="18">
        <v>39878</v>
      </c>
      <c r="E45" s="5">
        <v>114322026.07000306</v>
      </c>
      <c r="F45" s="5">
        <v>50875599.00999985</v>
      </c>
      <c r="G45" s="5">
        <v>63446427.059999995</v>
      </c>
      <c r="H45" s="23">
        <v>26.613924962818725</v>
      </c>
      <c r="I45" s="23">
        <v>20.489248554913296</v>
      </c>
      <c r="J45" s="23">
        <v>30.44393063583815</v>
      </c>
      <c r="K45" s="23">
        <v>18.81836371720765</v>
      </c>
      <c r="L45" s="23">
        <v>14.636505113383727</v>
      </c>
      <c r="M45" s="23">
        <v>22.017442546315472</v>
      </c>
      <c r="N45" s="23">
        <v>11.906680746998667</v>
      </c>
      <c r="O45" s="23">
        <v>9.87383281458426</v>
      </c>
      <c r="P45" s="23">
        <v>14.404179635393508</v>
      </c>
      <c r="Q45" s="23">
        <v>7.40786381248809</v>
      </c>
      <c r="R45" s="23">
        <v>6.512373554913295</v>
      </c>
      <c r="S45" s="23">
        <v>8.666750439808997</v>
      </c>
      <c r="T45" s="23">
        <v>4.743311842300281</v>
      </c>
      <c r="U45" s="23">
        <v>4.181858603823922</v>
      </c>
      <c r="V45" s="23">
        <v>5.271676300578035</v>
      </c>
      <c r="W45" s="23">
        <v>6.621276122721209</v>
      </c>
      <c r="X45" s="23">
        <v>8.363717207647843</v>
      </c>
      <c r="Y45" s="23">
        <v>10.036460649177412</v>
      </c>
      <c r="Z45" s="23">
        <v>14.051044908848377</v>
      </c>
      <c r="AA45" s="23">
        <v>17.10760337927968</v>
      </c>
      <c r="AB45" s="23">
        <v>20.90929301911961</v>
      </c>
      <c r="AC45" s="23">
        <v>5.798843930635838</v>
      </c>
      <c r="AD45" s="23">
        <v>7.148476245852858</v>
      </c>
      <c r="AE45" s="23">
        <v>8.363717207647843</v>
      </c>
      <c r="AF45" s="23">
        <v>11.447837927967987</v>
      </c>
      <c r="AG45" s="23">
        <v>13.541256431429842</v>
      </c>
      <c r="AH45" s="23">
        <v>16.030457981325032</v>
      </c>
      <c r="AI45" s="23">
        <v>7.603379279679857</v>
      </c>
      <c r="AJ45" s="23">
        <v>9.75767007558915</v>
      </c>
      <c r="AK45" s="23">
        <v>12.032601156069363</v>
      </c>
      <c r="AL45" s="23">
        <v>17.258464079273327</v>
      </c>
      <c r="AM45" s="23">
        <v>20.275678079146285</v>
      </c>
      <c r="AN45" s="23">
        <v>24.392084259670963</v>
      </c>
      <c r="AO45" s="11">
        <v>0.7932692307692307</v>
      </c>
      <c r="AP45" s="11">
        <v>0.7626666666666667</v>
      </c>
      <c r="AQ45" s="11">
        <v>0.7514204545454546</v>
      </c>
      <c r="AR45" s="11">
        <v>0.7326007326007327</v>
      </c>
      <c r="AS45" s="11">
        <v>0.6950880444856349</v>
      </c>
      <c r="AT45" s="11">
        <v>0.685483870967742</v>
      </c>
      <c r="AU45" s="11">
        <v>0.6633173076923078</v>
      </c>
      <c r="AV45" s="11">
        <v>0.6678571428571429</v>
      </c>
      <c r="AW45" s="11">
        <v>0.6647686298076925</v>
      </c>
      <c r="AX45" s="11">
        <v>0.6571991885018716</v>
      </c>
      <c r="AY45" s="11">
        <v>0.6730158730158731</v>
      </c>
      <c r="AZ45" s="14"/>
      <c r="BA45" s="2">
        <v>1988</v>
      </c>
    </row>
    <row r="46" spans="1:53" ht="12.75">
      <c r="A46" t="s">
        <v>131</v>
      </c>
      <c r="B46" s="18">
        <v>68151</v>
      </c>
      <c r="C46" s="18">
        <v>30815</v>
      </c>
      <c r="D46" s="18">
        <v>37336</v>
      </c>
      <c r="E46" s="5">
        <v>116772144.80000032</v>
      </c>
      <c r="F46" s="5">
        <v>52237774.50999947</v>
      </c>
      <c r="G46" s="5">
        <v>64534370.289999396</v>
      </c>
      <c r="H46" s="23">
        <v>26.899480887210945</v>
      </c>
      <c r="I46" s="23">
        <v>20.7350165172251</v>
      </c>
      <c r="J46" s="23">
        <v>30.93440302029259</v>
      </c>
      <c r="K46" s="23">
        <v>18.829636621047662</v>
      </c>
      <c r="L46" s="23">
        <v>14.79471448796602</v>
      </c>
      <c r="M46" s="23">
        <v>21.855828220858893</v>
      </c>
      <c r="N46" s="23">
        <v>12.104766399244927</v>
      </c>
      <c r="O46" s="23">
        <v>10.087305332704105</v>
      </c>
      <c r="P46" s="23">
        <v>14.450651360338904</v>
      </c>
      <c r="Q46" s="23">
        <v>7.39735724398301</v>
      </c>
      <c r="R46" s="23">
        <v>6.574233128834356</v>
      </c>
      <c r="S46" s="23">
        <v>8.742331288343559</v>
      </c>
      <c r="T46" s="23">
        <v>4.703374233128834</v>
      </c>
      <c r="U46" s="23">
        <v>4.196319018404908</v>
      </c>
      <c r="V46" s="23">
        <v>5.379896177442189</v>
      </c>
      <c r="W46" s="23">
        <v>6.724870221802736</v>
      </c>
      <c r="X46" s="23">
        <v>8.338839075035393</v>
      </c>
      <c r="Y46" s="23">
        <v>10.087305332704105</v>
      </c>
      <c r="Z46" s="23">
        <v>14.32397357243983</v>
      </c>
      <c r="AA46" s="23">
        <v>17.114794714487964</v>
      </c>
      <c r="AB46" s="23">
        <v>20.847097687588484</v>
      </c>
      <c r="AC46" s="23">
        <v>5.828220858895705</v>
      </c>
      <c r="AD46" s="23">
        <v>7.173194903256252</v>
      </c>
      <c r="AE46" s="23">
        <v>8.557397357243982</v>
      </c>
      <c r="AF46" s="23">
        <v>11.65644171779141</v>
      </c>
      <c r="AG46" s="23">
        <v>13.509517067799276</v>
      </c>
      <c r="AH46" s="23">
        <v>16.469879660217085</v>
      </c>
      <c r="AI46" s="23">
        <v>7.685565967774556</v>
      </c>
      <c r="AJ46" s="23">
        <v>9.954601226993866</v>
      </c>
      <c r="AK46" s="23">
        <v>12.104766399244927</v>
      </c>
      <c r="AL46" s="23">
        <v>17.0363378952336</v>
      </c>
      <c r="AM46" s="23">
        <v>20.17461066540821</v>
      </c>
      <c r="AN46" s="23">
        <v>24.041411042944784</v>
      </c>
      <c r="AO46" s="11">
        <v>0.78</v>
      </c>
      <c r="AP46" s="11">
        <v>0.7583333333333333</v>
      </c>
      <c r="AQ46" s="11">
        <v>0.752</v>
      </c>
      <c r="AR46" s="11">
        <v>0.7205908845253106</v>
      </c>
      <c r="AS46" s="11">
        <v>0.7069444444444444</v>
      </c>
      <c r="AT46" s="11">
        <v>0.698051948051948</v>
      </c>
      <c r="AU46" s="11">
        <v>0.6842105263157894</v>
      </c>
      <c r="AV46" s="11">
        <v>0.6696296296296297</v>
      </c>
      <c r="AW46" s="11">
        <v>0.676923076923077</v>
      </c>
      <c r="AX46" s="11">
        <v>0.6850629370629372</v>
      </c>
      <c r="AY46" s="11">
        <v>0.6702898550724636</v>
      </c>
      <c r="AZ46" s="14"/>
      <c r="BA46" s="2">
        <v>1989</v>
      </c>
    </row>
    <row r="47" spans="1:53" ht="12.75">
      <c r="A47" t="s">
        <v>132</v>
      </c>
      <c r="B47" s="18">
        <v>75644</v>
      </c>
      <c r="C47" s="18">
        <v>34068</v>
      </c>
      <c r="D47" s="18">
        <v>41576</v>
      </c>
      <c r="E47" s="5">
        <v>119904762.18999986</v>
      </c>
      <c r="F47" s="5">
        <v>53448181.240000285</v>
      </c>
      <c r="G47" s="5">
        <v>66456580.94999958</v>
      </c>
      <c r="H47" s="23">
        <v>27.081447963800905</v>
      </c>
      <c r="I47" s="23">
        <v>21.278280542986423</v>
      </c>
      <c r="J47" s="23">
        <v>30.95022624434389</v>
      </c>
      <c r="K47" s="23">
        <v>19.159663865546218</v>
      </c>
      <c r="L47" s="23">
        <v>15.157422969187675</v>
      </c>
      <c r="M47" s="23">
        <v>22.058823529411764</v>
      </c>
      <c r="N47" s="23">
        <v>12.165158371040723</v>
      </c>
      <c r="O47" s="23">
        <v>10.123303167420815</v>
      </c>
      <c r="P47" s="23">
        <v>14.18552036199095</v>
      </c>
      <c r="Q47" s="23">
        <v>7.585839765770562</v>
      </c>
      <c r="R47" s="23">
        <v>6.473755656108597</v>
      </c>
      <c r="S47" s="23">
        <v>8.76923076923077</v>
      </c>
      <c r="T47" s="23">
        <v>4.728506787330317</v>
      </c>
      <c r="U47" s="23">
        <v>4.178685121107266</v>
      </c>
      <c r="V47" s="23">
        <v>5.364705882352942</v>
      </c>
      <c r="W47" s="23">
        <v>6.705882352941176</v>
      </c>
      <c r="X47" s="23">
        <v>8.382352941176471</v>
      </c>
      <c r="Y47" s="23">
        <v>10.264105642256903</v>
      </c>
      <c r="Z47" s="23">
        <v>14.317918552036199</v>
      </c>
      <c r="AA47" s="23">
        <v>17.194570135746606</v>
      </c>
      <c r="AB47" s="23">
        <v>20.955882352941174</v>
      </c>
      <c r="AC47" s="23">
        <v>5.831202046035806</v>
      </c>
      <c r="AD47" s="23">
        <v>7.193348416289593</v>
      </c>
      <c r="AE47" s="23">
        <v>8.597285067873303</v>
      </c>
      <c r="AF47" s="23">
        <v>11.723570547099959</v>
      </c>
      <c r="AG47" s="23">
        <v>13.755656108597286</v>
      </c>
      <c r="AH47" s="23">
        <v>16.758257918552037</v>
      </c>
      <c r="AI47" s="23">
        <v>7.737556561085973</v>
      </c>
      <c r="AJ47" s="23">
        <v>9.781990950226247</v>
      </c>
      <c r="AK47" s="23">
        <v>12.036199095022624</v>
      </c>
      <c r="AL47" s="23">
        <v>16.820775132795593</v>
      </c>
      <c r="AM47" s="23">
        <v>20.117647058823533</v>
      </c>
      <c r="AN47" s="23">
        <v>24.244343891402714</v>
      </c>
      <c r="AO47" s="11">
        <v>0.7789215686274509</v>
      </c>
      <c r="AP47" s="11">
        <v>0.7536231884057971</v>
      </c>
      <c r="AQ47" s="11">
        <v>0.738235294117647</v>
      </c>
      <c r="AR47" s="11">
        <v>0.7353664967481103</v>
      </c>
      <c r="AS47" s="11">
        <v>0.7142857142857143</v>
      </c>
      <c r="AT47" s="11">
        <v>0.7136363636363637</v>
      </c>
      <c r="AU47" s="11">
        <v>0.696969696969697</v>
      </c>
      <c r="AV47" s="11">
        <v>0.6837606837606837</v>
      </c>
      <c r="AW47" s="11">
        <v>0.6871365079365079</v>
      </c>
      <c r="AX47" s="11">
        <v>0.6912234042553191</v>
      </c>
      <c r="AY47" s="11">
        <v>0.6875</v>
      </c>
      <c r="AZ47" s="14">
        <v>1990</v>
      </c>
      <c r="BA47" s="2">
        <v>1990</v>
      </c>
    </row>
    <row r="48" spans="1:53" ht="12.75">
      <c r="A48" t="s">
        <v>133</v>
      </c>
      <c r="B48" s="18">
        <v>75254</v>
      </c>
      <c r="C48" s="18">
        <v>34086</v>
      </c>
      <c r="D48" s="18">
        <v>41168</v>
      </c>
      <c r="E48" s="5">
        <v>120580036.26000026</v>
      </c>
      <c r="F48" s="5">
        <v>53924020.95999991</v>
      </c>
      <c r="G48" s="5">
        <v>66656015.29999999</v>
      </c>
      <c r="H48" s="23">
        <v>26.830361691288843</v>
      </c>
      <c r="I48" s="23">
        <v>21.314412790469845</v>
      </c>
      <c r="J48" s="23">
        <v>30.71241036090756</v>
      </c>
      <c r="K48" s="23">
        <v>18.427446216544535</v>
      </c>
      <c r="L48" s="23">
        <v>15.233355539010148</v>
      </c>
      <c r="M48" s="23">
        <v>21.49868725263529</v>
      </c>
      <c r="N48" s="23">
        <v>12.011964941154956</v>
      </c>
      <c r="O48" s="23">
        <v>9.982198802852777</v>
      </c>
      <c r="P48" s="23">
        <v>13.922959363611426</v>
      </c>
      <c r="Q48" s="23">
        <v>7.3709784866178145</v>
      </c>
      <c r="R48" s="23">
        <v>6.511030996512402</v>
      </c>
      <c r="S48" s="23">
        <v>8.599474901054116</v>
      </c>
      <c r="T48" s="23">
        <v>4.851332340608958</v>
      </c>
      <c r="U48" s="23">
        <v>4.258787570045848</v>
      </c>
      <c r="V48" s="23">
        <v>5.32348446255731</v>
      </c>
      <c r="W48" s="23">
        <v>6.551980876993612</v>
      </c>
      <c r="X48" s="23">
        <v>8.243210940867588</v>
      </c>
      <c r="Y48" s="23">
        <v>9.937170996773645</v>
      </c>
      <c r="Z48" s="23">
        <v>14.127708766017477</v>
      </c>
      <c r="AA48" s="23">
        <v>16.847950826555003</v>
      </c>
      <c r="AB48" s="23">
        <v>20.577314941808066</v>
      </c>
      <c r="AC48" s="23">
        <v>5.896782789294251</v>
      </c>
      <c r="AD48" s="23">
        <v>7.300778691507167</v>
      </c>
      <c r="AE48" s="23">
        <v>8.599474901054116</v>
      </c>
      <c r="AF48" s="23">
        <v>11.711665817626082</v>
      </c>
      <c r="AG48" s="23">
        <v>13.767632230751664</v>
      </c>
      <c r="AH48" s="23">
        <v>16.58470159489008</v>
      </c>
      <c r="AI48" s="23">
        <v>7.419154816595707</v>
      </c>
      <c r="AJ48" s="23">
        <v>9.582272032603157</v>
      </c>
      <c r="AK48" s="23">
        <v>11.70757082957796</v>
      </c>
      <c r="AL48" s="23">
        <v>16.406057741290805</v>
      </c>
      <c r="AM48" s="23">
        <v>19.655942630980835</v>
      </c>
      <c r="AN48" s="23">
        <v>23.78578164121351</v>
      </c>
      <c r="AO48" s="11">
        <v>0.8</v>
      </c>
      <c r="AP48" s="11">
        <v>0.794805194805195</v>
      </c>
      <c r="AQ48" s="11">
        <v>0.7571428571428572</v>
      </c>
      <c r="AR48" s="11">
        <v>0.7619047619047619</v>
      </c>
      <c r="AS48" s="11">
        <v>0.7345225603357817</v>
      </c>
      <c r="AT48" s="11">
        <v>0.7169595588235295</v>
      </c>
      <c r="AU48" s="11">
        <v>0.7138622819880814</v>
      </c>
      <c r="AV48" s="11">
        <v>0.7004310344827587</v>
      </c>
      <c r="AW48" s="11">
        <v>0.7085714285714286</v>
      </c>
      <c r="AX48" s="11">
        <v>0.6972527472527473</v>
      </c>
      <c r="AY48" s="11">
        <v>0.694</v>
      </c>
      <c r="AZ48" s="14"/>
      <c r="BA48" s="2">
        <v>1991</v>
      </c>
    </row>
    <row r="49" spans="1:53" ht="12.75">
      <c r="A49" t="s">
        <v>134</v>
      </c>
      <c r="B49" s="18">
        <v>73296</v>
      </c>
      <c r="C49" s="18">
        <v>33334</v>
      </c>
      <c r="D49" s="18">
        <v>39962</v>
      </c>
      <c r="E49" s="5">
        <v>120285517.88999997</v>
      </c>
      <c r="F49" s="5">
        <v>54104363.310000286</v>
      </c>
      <c r="G49" s="5">
        <v>66181154.57999932</v>
      </c>
      <c r="H49" s="23">
        <v>26.676310415248466</v>
      </c>
      <c r="I49" s="23">
        <v>21.341048332198774</v>
      </c>
      <c r="J49" s="23">
        <v>30.221528139279307</v>
      </c>
      <c r="K49" s="23">
        <v>18.495575221238937</v>
      </c>
      <c r="L49" s="23">
        <v>15.175856591785795</v>
      </c>
      <c r="M49" s="23">
        <v>21.341048332198774</v>
      </c>
      <c r="N49" s="23">
        <v>11.856137962332651</v>
      </c>
      <c r="O49" s="23">
        <v>10.077717267982754</v>
      </c>
      <c r="P49" s="23">
        <v>14.011799410029498</v>
      </c>
      <c r="Q49" s="23">
        <v>7.377152509895873</v>
      </c>
      <c r="R49" s="23">
        <v>6.520875879282959</v>
      </c>
      <c r="S49" s="23">
        <v>8.299296573632857</v>
      </c>
      <c r="T49" s="23">
        <v>4.781876843657817</v>
      </c>
      <c r="U49" s="23">
        <v>4.403708386009271</v>
      </c>
      <c r="V49" s="23">
        <v>5.284450063211125</v>
      </c>
      <c r="W49" s="23">
        <v>6.520875879282959</v>
      </c>
      <c r="X49" s="23">
        <v>8.226974132062628</v>
      </c>
      <c r="Y49" s="23">
        <v>10.001837985023826</v>
      </c>
      <c r="Z49" s="23">
        <v>14.227365554799182</v>
      </c>
      <c r="AA49" s="23">
        <v>16.86258981922699</v>
      </c>
      <c r="AB49" s="23">
        <v>20.748241434082143</v>
      </c>
      <c r="AC49" s="23">
        <v>5.928068981166326</v>
      </c>
      <c r="AD49" s="23">
        <v>7.168827605131371</v>
      </c>
      <c r="AE49" s="23">
        <v>8.627673572589591</v>
      </c>
      <c r="AF49" s="23">
        <v>11.856137962332651</v>
      </c>
      <c r="AG49" s="23">
        <v>14.011799410029498</v>
      </c>
      <c r="AH49" s="23">
        <v>16.66268037949454</v>
      </c>
      <c r="AI49" s="23">
        <v>7.329248922169276</v>
      </c>
      <c r="AJ49" s="23">
        <v>9.484910369866121</v>
      </c>
      <c r="AK49" s="23">
        <v>11.837168141592919</v>
      </c>
      <c r="AL49" s="23">
        <v>16.543448319533933</v>
      </c>
      <c r="AM49" s="23">
        <v>19.562627637848877</v>
      </c>
      <c r="AN49" s="23">
        <v>23.712275924665303</v>
      </c>
      <c r="AO49" s="11">
        <v>0.8333333333333334</v>
      </c>
      <c r="AP49" s="11">
        <v>0.8088235294117646</v>
      </c>
      <c r="AQ49" s="11">
        <v>0.7857142857142857</v>
      </c>
      <c r="AR49" s="11">
        <v>0.7558139534883721</v>
      </c>
      <c r="AS49" s="11">
        <v>0.728862973760933</v>
      </c>
      <c r="AT49" s="11">
        <v>0.7192307692307692</v>
      </c>
      <c r="AU49" s="11">
        <v>0.7166666666666666</v>
      </c>
      <c r="AV49" s="11">
        <v>0.7162534435261708</v>
      </c>
      <c r="AW49" s="11">
        <v>0.7111111111111111</v>
      </c>
      <c r="AX49" s="11">
        <v>0.7027027027027027</v>
      </c>
      <c r="AY49" s="11">
        <v>0.7061538461538462</v>
      </c>
      <c r="AZ49" s="14"/>
      <c r="BA49" s="2">
        <v>1992</v>
      </c>
    </row>
    <row r="50" spans="1:53" ht="12.75">
      <c r="A50" t="s">
        <v>135</v>
      </c>
      <c r="B50" s="18">
        <v>72140</v>
      </c>
      <c r="C50" s="18">
        <v>32939</v>
      </c>
      <c r="D50" s="18">
        <v>39201</v>
      </c>
      <c r="E50" s="5">
        <v>120723724.13000023</v>
      </c>
      <c r="F50" s="5">
        <v>54378490.560000174</v>
      </c>
      <c r="G50" s="5">
        <v>66345233.569999814</v>
      </c>
      <c r="H50" s="23">
        <v>26.833425567238518</v>
      </c>
      <c r="I50" s="23">
        <v>21.975650249031546</v>
      </c>
      <c r="J50" s="23">
        <v>30.172517504391134</v>
      </c>
      <c r="K50" s="23">
        <v>18.505810736026564</v>
      </c>
      <c r="L50" s="23">
        <v>15.503756994404476</v>
      </c>
      <c r="M50" s="23">
        <v>21.397343663530712</v>
      </c>
      <c r="N50" s="23">
        <v>12.028776978417266</v>
      </c>
      <c r="O50" s="23">
        <v>10.409518539014941</v>
      </c>
      <c r="P50" s="23">
        <v>13.879358052019922</v>
      </c>
      <c r="Q50" s="23">
        <v>7.471721084670725</v>
      </c>
      <c r="R50" s="23">
        <v>6.682653876898481</v>
      </c>
      <c r="S50" s="23">
        <v>8.420143884892086</v>
      </c>
      <c r="T50" s="23">
        <v>4.811510791366906</v>
      </c>
      <c r="U50" s="23">
        <v>4.388878086719813</v>
      </c>
      <c r="V50" s="23">
        <v>5.305880306743616</v>
      </c>
      <c r="W50" s="23">
        <v>6.615827338129496</v>
      </c>
      <c r="X50" s="23">
        <v>8.296771813318575</v>
      </c>
      <c r="Y50" s="23">
        <v>10.023980815347722</v>
      </c>
      <c r="Z50" s="23">
        <v>14.43453237410072</v>
      </c>
      <c r="AA50" s="23">
        <v>17.29136690647482</v>
      </c>
      <c r="AB50" s="23">
        <v>20.81611510791367</v>
      </c>
      <c r="AC50" s="23">
        <v>6.014388489208633</v>
      </c>
      <c r="AD50" s="23">
        <v>7.290911760387608</v>
      </c>
      <c r="AE50" s="23">
        <v>8.67459878251245</v>
      </c>
      <c r="AF50" s="23">
        <v>12.028776978417268</v>
      </c>
      <c r="AG50" s="23">
        <v>14.43453237410072</v>
      </c>
      <c r="AH50" s="23">
        <v>17.3491975650249</v>
      </c>
      <c r="AI50" s="23">
        <v>7.402324294410625</v>
      </c>
      <c r="AJ50" s="23">
        <v>9.27934224049332</v>
      </c>
      <c r="AK50" s="23">
        <v>11.566131710016602</v>
      </c>
      <c r="AL50" s="23">
        <v>16.523045300023718</v>
      </c>
      <c r="AM50" s="23">
        <v>19.662423907028224</v>
      </c>
      <c r="AN50" s="23">
        <v>23.132263420033205</v>
      </c>
      <c r="AO50" s="11">
        <v>0.8271724639437642</v>
      </c>
      <c r="AP50" s="11">
        <v>0.8125</v>
      </c>
      <c r="AQ50" s="11">
        <v>0.7936507936507936</v>
      </c>
      <c r="AR50" s="11">
        <v>0.7857142857142858</v>
      </c>
      <c r="AS50" s="11">
        <v>0.75</v>
      </c>
      <c r="AT50" s="11">
        <v>0.75</v>
      </c>
      <c r="AU50" s="11">
        <v>0.7280000000000001</v>
      </c>
      <c r="AV50" s="11">
        <v>0.7341176470588235</v>
      </c>
      <c r="AW50" s="11">
        <v>0.7245645645645646</v>
      </c>
      <c r="AX50" s="11">
        <v>0.75</v>
      </c>
      <c r="AY50" s="11">
        <v>0.7283333333333334</v>
      </c>
      <c r="AZ50" s="14"/>
      <c r="BA50" s="2">
        <v>1993</v>
      </c>
    </row>
    <row r="51" spans="1:53" ht="12.75">
      <c r="A51" t="s">
        <v>136</v>
      </c>
      <c r="B51" s="18">
        <v>69527</v>
      </c>
      <c r="C51" s="18">
        <v>32018</v>
      </c>
      <c r="D51" s="18">
        <v>37509</v>
      </c>
      <c r="E51" s="5">
        <v>122223956.16000059</v>
      </c>
      <c r="F51" s="5">
        <v>55212596.46000018</v>
      </c>
      <c r="G51" s="5">
        <v>67011359.69999972</v>
      </c>
      <c r="H51" s="23">
        <v>27.083258342032327</v>
      </c>
      <c r="I51" s="23">
        <v>22.569381951693604</v>
      </c>
      <c r="J51" s="23">
        <v>30.562704726251752</v>
      </c>
      <c r="K51" s="23">
        <v>18.619740110147223</v>
      </c>
      <c r="L51" s="23">
        <v>15.572873546668587</v>
      </c>
      <c r="M51" s="23">
        <v>21.440912854108923</v>
      </c>
      <c r="N51" s="23">
        <v>11.764890591840283</v>
      </c>
      <c r="O51" s="23">
        <v>10.243027193460945</v>
      </c>
      <c r="P51" s="23">
        <v>13.541629171016162</v>
      </c>
      <c r="Q51" s="23">
        <v>7.335049134300421</v>
      </c>
      <c r="R51" s="23">
        <v>6.668226485727656</v>
      </c>
      <c r="S51" s="23">
        <v>8.21854244739543</v>
      </c>
      <c r="T51" s="23">
        <v>4.638685072531588</v>
      </c>
      <c r="U51" s="23">
        <v>4.278778661675246</v>
      </c>
      <c r="V51" s="23">
        <v>5.080553512935357</v>
      </c>
      <c r="W51" s="23">
        <v>6.520043674933708</v>
      </c>
      <c r="X51" s="23">
        <v>8.215255030416472</v>
      </c>
      <c r="Y51" s="23">
        <v>9.975666822648574</v>
      </c>
      <c r="Z51" s="23">
        <v>14.105863719808502</v>
      </c>
      <c r="AA51" s="23">
        <v>16.927036463770204</v>
      </c>
      <c r="AB51" s="23">
        <v>20.710726967436486</v>
      </c>
      <c r="AC51" s="23">
        <v>5.868039307440338</v>
      </c>
      <c r="AD51" s="23">
        <v>7.335049134300421</v>
      </c>
      <c r="AE51" s="23">
        <v>8.745635506281273</v>
      </c>
      <c r="AF51" s="23">
        <v>11.91998636853777</v>
      </c>
      <c r="AG51" s="23">
        <v>14.105863719808502</v>
      </c>
      <c r="AH51" s="23">
        <v>17.08824633485373</v>
      </c>
      <c r="AI51" s="23">
        <v>7.222202224541954</v>
      </c>
      <c r="AJ51" s="23">
        <v>9.095460926532523</v>
      </c>
      <c r="AK51" s="23">
        <v>11.284690975846802</v>
      </c>
      <c r="AL51" s="23">
        <v>16.249955005219395</v>
      </c>
      <c r="AM51" s="23">
        <v>19.34518453002309</v>
      </c>
      <c r="AN51" s="23">
        <v>23.338792700046795</v>
      </c>
      <c r="AO51" s="11">
        <v>0.8421875</v>
      </c>
      <c r="AP51" s="11">
        <v>0.8125</v>
      </c>
      <c r="AQ51" s="11">
        <v>0.8113636363636364</v>
      </c>
      <c r="AR51" s="11">
        <v>0.8064516129032258</v>
      </c>
      <c r="AS51" s="11">
        <v>0.7750000000000001</v>
      </c>
      <c r="AT51" s="11">
        <v>0.7564102564102566</v>
      </c>
      <c r="AU51" s="11">
        <v>0.7335396537842189</v>
      </c>
      <c r="AV51" s="11">
        <v>0.7291666666666666</v>
      </c>
      <c r="AW51" s="11">
        <v>0.7263157894736842</v>
      </c>
      <c r="AX51" s="11">
        <v>0.732182103610675</v>
      </c>
      <c r="AY51" s="11">
        <v>0.7384615384615385</v>
      </c>
      <c r="AZ51" s="14"/>
      <c r="BA51" s="2">
        <v>1994</v>
      </c>
    </row>
    <row r="52" spans="1:53" ht="12.75">
      <c r="A52" t="s">
        <v>137</v>
      </c>
      <c r="B52" s="18">
        <v>69825</v>
      </c>
      <c r="C52" s="18">
        <v>32129</v>
      </c>
      <c r="D52" s="18">
        <v>37696</v>
      </c>
      <c r="E52" s="5">
        <v>124698350.50000113</v>
      </c>
      <c r="F52" s="5">
        <v>56348781.370000094</v>
      </c>
      <c r="G52" s="5">
        <v>68349569.13000011</v>
      </c>
      <c r="H52" s="23">
        <v>27.629909046041035</v>
      </c>
      <c r="I52" s="23">
        <v>22.626383698794335</v>
      </c>
      <c r="J52" s="23">
        <v>30.945498131565962</v>
      </c>
      <c r="K52" s="23">
        <v>18.9209617147289</v>
      </c>
      <c r="L52" s="23">
        <v>15.788519454880593</v>
      </c>
      <c r="M52" s="23">
        <v>21.55132905591201</v>
      </c>
      <c r="N52" s="23">
        <v>11.948068776666394</v>
      </c>
      <c r="O52" s="23">
        <v>10.344637946837764</v>
      </c>
      <c r="P52" s="23">
        <v>13.792850595783685</v>
      </c>
      <c r="Q52" s="23">
        <v>7.367975745610943</v>
      </c>
      <c r="R52" s="23">
        <v>6.631178171049849</v>
      </c>
      <c r="S52" s="23">
        <v>8.288972713812312</v>
      </c>
      <c r="T52" s="23">
        <v>4.850233176539318</v>
      </c>
      <c r="U52" s="23">
        <v>4.420785447366566</v>
      </c>
      <c r="V52" s="23">
        <v>5.32131581627457</v>
      </c>
      <c r="W52" s="23">
        <v>6.631178171049849</v>
      </c>
      <c r="X52" s="23">
        <v>8.288972713812312</v>
      </c>
      <c r="Y52" s="23">
        <v>9.946767256574773</v>
      </c>
      <c r="Z52" s="23">
        <v>14.186702390185433</v>
      </c>
      <c r="AA52" s="23">
        <v>16.923319290700135</v>
      </c>
      <c r="AB52" s="23">
        <v>20.998730874991185</v>
      </c>
      <c r="AC52" s="23">
        <v>5.982796305436086</v>
      </c>
      <c r="AD52" s="23">
        <v>7.250088133681167</v>
      </c>
      <c r="AE52" s="23">
        <v>8.838807903828528</v>
      </c>
      <c r="AF52" s="23">
        <v>12.157159980258056</v>
      </c>
      <c r="AG52" s="23">
        <v>14.367552703941339</v>
      </c>
      <c r="AH52" s="23">
        <v>17.578148135091308</v>
      </c>
      <c r="AI52" s="23">
        <v>7.224826502553359</v>
      </c>
      <c r="AJ52" s="23">
        <v>9.240308405672078</v>
      </c>
      <c r="AK52" s="23">
        <v>11.273002890784744</v>
      </c>
      <c r="AL52" s="23">
        <v>16.30164633716421</v>
      </c>
      <c r="AM52" s="23">
        <v>19.340936332228726</v>
      </c>
      <c r="AN52" s="23">
        <v>23.577522385955017</v>
      </c>
      <c r="AO52" s="11">
        <v>0.8307692307692309</v>
      </c>
      <c r="AP52" s="11">
        <v>0.828088578088578</v>
      </c>
      <c r="AQ52" s="11">
        <v>0.8</v>
      </c>
      <c r="AR52" s="11">
        <v>0.7846153846153845</v>
      </c>
      <c r="AS52" s="11">
        <v>0.7840686274509804</v>
      </c>
      <c r="AT52" s="11">
        <v>0.75</v>
      </c>
      <c r="AU52" s="11">
        <v>0.7457627118644068</v>
      </c>
      <c r="AV52" s="11">
        <v>0.7428571428571429</v>
      </c>
      <c r="AW52" s="11">
        <v>0.7326007326007326</v>
      </c>
      <c r="AX52" s="11">
        <v>0.745546875</v>
      </c>
      <c r="AY52" s="11">
        <v>0.7311688311688312</v>
      </c>
      <c r="AZ52" s="14"/>
      <c r="BA52" s="2">
        <v>1995</v>
      </c>
    </row>
    <row r="53" spans="1:53" ht="12.75">
      <c r="A53" t="s">
        <v>138</v>
      </c>
      <c r="B53" s="18">
        <v>61285</v>
      </c>
      <c r="C53" s="18">
        <v>28313</v>
      </c>
      <c r="D53" s="18">
        <v>32972</v>
      </c>
      <c r="E53" s="5">
        <v>126496008.75999908</v>
      </c>
      <c r="F53" s="5">
        <v>57445528.379999466</v>
      </c>
      <c r="G53" s="5">
        <v>69050480.37999967</v>
      </c>
      <c r="H53" s="23">
        <v>27.51419721218379</v>
      </c>
      <c r="I53" s="23">
        <v>22.658750645327824</v>
      </c>
      <c r="J53" s="23">
        <v>31.29065565307176</v>
      </c>
      <c r="K53" s="23">
        <v>18.882292204439857</v>
      </c>
      <c r="L53" s="23">
        <v>15.969024264326277</v>
      </c>
      <c r="M53" s="23">
        <v>21.579762519359836</v>
      </c>
      <c r="N53" s="23">
        <v>11.868869385647908</v>
      </c>
      <c r="O53" s="23">
        <v>10.34030287385992</v>
      </c>
      <c r="P53" s="23">
        <v>13.487351574599897</v>
      </c>
      <c r="Q53" s="23">
        <v>7.480984340044743</v>
      </c>
      <c r="R53" s="23">
        <v>6.714003613835829</v>
      </c>
      <c r="S53" s="23">
        <v>8.416107382550335</v>
      </c>
      <c r="T53" s="23">
        <v>4.855446566855963</v>
      </c>
      <c r="U53" s="23">
        <v>4.362865031087967</v>
      </c>
      <c r="V53" s="23">
        <v>5.394940629839959</v>
      </c>
      <c r="W53" s="23">
        <v>6.60880227155395</v>
      </c>
      <c r="X53" s="23">
        <v>8.286628807434177</v>
      </c>
      <c r="Y53" s="23">
        <v>10.031892101187402</v>
      </c>
      <c r="Z53" s="23">
        <v>14.115703483251844</v>
      </c>
      <c r="AA53" s="23">
        <v>17.263810015487866</v>
      </c>
      <c r="AB53" s="23">
        <v>21.100212241151837</v>
      </c>
      <c r="AC53" s="23">
        <v>5.9614093959731544</v>
      </c>
      <c r="AD53" s="23">
        <v>7.398775720923372</v>
      </c>
      <c r="AE53" s="23">
        <v>8.734665781645647</v>
      </c>
      <c r="AF53" s="23">
        <v>12.156599552572708</v>
      </c>
      <c r="AG53" s="23">
        <v>14.38650834623989</v>
      </c>
      <c r="AH53" s="23">
        <v>17.533557046979865</v>
      </c>
      <c r="AI53" s="23">
        <v>7.398775720923372</v>
      </c>
      <c r="AJ53" s="23">
        <v>9.351230425055927</v>
      </c>
      <c r="AK53" s="23">
        <v>11.303685129188485</v>
      </c>
      <c r="AL53" s="23">
        <v>16.184821889519874</v>
      </c>
      <c r="AM53" s="23">
        <v>19.42178626742385</v>
      </c>
      <c r="AN53" s="23">
        <v>23.73773877129582</v>
      </c>
      <c r="AO53" s="11">
        <v>0.8086956521739131</v>
      </c>
      <c r="AP53" s="11">
        <v>0.8057291666666666</v>
      </c>
      <c r="AQ53" s="11">
        <v>0.7977564102564104</v>
      </c>
      <c r="AR53" s="11">
        <v>0.7912087912087913</v>
      </c>
      <c r="AS53" s="11">
        <v>0.7727272727272727</v>
      </c>
      <c r="AT53" s="11">
        <v>0.7666666666666666</v>
      </c>
      <c r="AU53" s="11">
        <v>0.7511111111111113</v>
      </c>
      <c r="AV53" s="11">
        <v>0.7407407407407407</v>
      </c>
      <c r="AW53" s="11">
        <v>0.74</v>
      </c>
      <c r="AX53" s="11">
        <v>0.7386363636363635</v>
      </c>
      <c r="AY53" s="11">
        <v>0.7241379310344828</v>
      </c>
      <c r="AZ53" s="14"/>
      <c r="BA53" s="2">
        <v>1996</v>
      </c>
    </row>
    <row r="54" spans="1:53" ht="12.75">
      <c r="A54" t="s">
        <v>139</v>
      </c>
      <c r="B54" s="18">
        <v>62503</v>
      </c>
      <c r="C54" s="18">
        <v>28945</v>
      </c>
      <c r="D54" s="18">
        <v>33558</v>
      </c>
      <c r="E54" s="5">
        <v>128885216.19000085</v>
      </c>
      <c r="F54" s="5">
        <v>58609657.87000019</v>
      </c>
      <c r="G54" s="5">
        <v>70275558.31999923</v>
      </c>
      <c r="H54" s="23">
        <v>27.8456510809452</v>
      </c>
      <c r="I54" s="23">
        <v>23.11714429361488</v>
      </c>
      <c r="J54" s="23">
        <v>31.52337858220211</v>
      </c>
      <c r="K54" s="23">
        <v>18.914027149321267</v>
      </c>
      <c r="L54" s="23">
        <v>15.761689291101055</v>
      </c>
      <c r="M54" s="23">
        <v>21.069175465057814</v>
      </c>
      <c r="N54" s="23">
        <v>12.14233841684822</v>
      </c>
      <c r="O54" s="23">
        <v>10.507792860734037</v>
      </c>
      <c r="P54" s="23">
        <v>13.755656108597286</v>
      </c>
      <c r="Q54" s="23">
        <v>7.649673202614379</v>
      </c>
      <c r="R54" s="23">
        <v>6.830065359477124</v>
      </c>
      <c r="S54" s="23">
        <v>8.537581699346406</v>
      </c>
      <c r="T54" s="23">
        <v>5.043740573152338</v>
      </c>
      <c r="U54" s="23">
        <v>4.609418468241998</v>
      </c>
      <c r="V54" s="23">
        <v>5.4640522875816995</v>
      </c>
      <c r="W54" s="23">
        <v>6.830065359477124</v>
      </c>
      <c r="X54" s="23">
        <v>8.40623428858723</v>
      </c>
      <c r="Y54" s="23">
        <v>10.38169934640523</v>
      </c>
      <c r="Z54" s="23">
        <v>14.362651727357608</v>
      </c>
      <c r="AA54" s="23">
        <v>17.128286129266524</v>
      </c>
      <c r="AB54" s="23">
        <v>21.015585721468074</v>
      </c>
      <c r="AC54" s="23">
        <v>6.094519859225742</v>
      </c>
      <c r="AD54" s="23">
        <v>7.5656108597285066</v>
      </c>
      <c r="AE54" s="23">
        <v>8.996625626994984</v>
      </c>
      <c r="AF54" s="23">
        <v>12.346656611362494</v>
      </c>
      <c r="AG54" s="23">
        <v>14.594156751019495</v>
      </c>
      <c r="AH54" s="23">
        <v>17.65309200603318</v>
      </c>
      <c r="AI54" s="23">
        <v>7.6496732026143786</v>
      </c>
      <c r="AJ54" s="23">
        <v>9.562932126696834</v>
      </c>
      <c r="AK54" s="23">
        <v>11.61111111111111</v>
      </c>
      <c r="AL54" s="23">
        <v>16.345455561141836</v>
      </c>
      <c r="AM54" s="23">
        <v>19.48717948717949</v>
      </c>
      <c r="AN54" s="23">
        <v>23.642533936651585</v>
      </c>
      <c r="AO54" s="11">
        <v>0.8435897435897436</v>
      </c>
      <c r="AP54" s="11">
        <v>0.7967032967032969</v>
      </c>
      <c r="AQ54" s="11">
        <v>0.8</v>
      </c>
      <c r="AR54" s="11">
        <v>0.7911392405063289</v>
      </c>
      <c r="AS54" s="11">
        <v>0.774829001367989</v>
      </c>
      <c r="AT54" s="11">
        <v>0.7638888888888888</v>
      </c>
      <c r="AU54" s="11">
        <v>0.7553571428571428</v>
      </c>
      <c r="AV54" s="11">
        <v>0.7489106753812635</v>
      </c>
      <c r="AW54" s="11">
        <v>0.7480923644706</v>
      </c>
      <c r="AX54" s="11">
        <v>0.7466666666666665</v>
      </c>
      <c r="AY54" s="11">
        <v>0.7333333333333334</v>
      </c>
      <c r="AZ54" s="14"/>
      <c r="BA54" s="2">
        <v>1997</v>
      </c>
    </row>
    <row r="55" spans="1:53" ht="12.75">
      <c r="A55" t="s">
        <v>140</v>
      </c>
      <c r="B55" s="18">
        <v>62979</v>
      </c>
      <c r="C55" s="18">
        <v>29219</v>
      </c>
      <c r="D55" s="18">
        <v>33760</v>
      </c>
      <c r="E55" s="5">
        <v>130835684.72000058</v>
      </c>
      <c r="F55" s="5">
        <v>59830854.429999284</v>
      </c>
      <c r="G55" s="5">
        <v>71004830.2899994</v>
      </c>
      <c r="H55" s="23">
        <v>28.395248096613287</v>
      </c>
      <c r="I55" s="23">
        <v>23.434081561214665</v>
      </c>
      <c r="J55" s="23">
        <v>32.53921251381367</v>
      </c>
      <c r="K55" s="23">
        <v>19.38917442494497</v>
      </c>
      <c r="L55" s="23">
        <v>16.289544499868732</v>
      </c>
      <c r="M55" s="23">
        <v>21.605080073510106</v>
      </c>
      <c r="N55" s="23">
        <v>12.345760042005777</v>
      </c>
      <c r="O55" s="23">
        <v>10.699658703071673</v>
      </c>
      <c r="P55" s="23">
        <v>14.185153583617748</v>
      </c>
      <c r="Q55" s="23">
        <v>7.716100026253609</v>
      </c>
      <c r="R55" s="23">
        <v>6.9547781569965865</v>
      </c>
      <c r="S55" s="23">
        <v>8.744913363087424</v>
      </c>
      <c r="T55" s="23">
        <v>5.144066684169074</v>
      </c>
      <c r="U55" s="23">
        <v>4.629660015752166</v>
      </c>
      <c r="V55" s="23">
        <v>5.5144394854292464</v>
      </c>
      <c r="W55" s="23">
        <v>6.893049356786558</v>
      </c>
      <c r="X55" s="23">
        <v>8.663691257547914</v>
      </c>
      <c r="Y55" s="23">
        <v>10.288133368338148</v>
      </c>
      <c r="Z55" s="23">
        <v>14.81491205040693</v>
      </c>
      <c r="AA55" s="23">
        <v>17.636800060008248</v>
      </c>
      <c r="AB55" s="23">
        <v>21.262142294565503</v>
      </c>
      <c r="AC55" s="23">
        <v>6.1728800210028885</v>
      </c>
      <c r="AD55" s="23">
        <v>7.716100026253609</v>
      </c>
      <c r="AE55" s="23">
        <v>9.259320031504332</v>
      </c>
      <c r="AF55" s="23">
        <v>12.724796534523497</v>
      </c>
      <c r="AG55" s="23">
        <v>14.917793384090313</v>
      </c>
      <c r="AH55" s="23">
        <v>18.004233394591758</v>
      </c>
      <c r="AI55" s="23">
        <v>7.716100026253609</v>
      </c>
      <c r="AJ55" s="23">
        <v>9.945195589393542</v>
      </c>
      <c r="AK55" s="23">
        <v>11.971646101338935</v>
      </c>
      <c r="AL55" s="23">
        <v>16.71821672354949</v>
      </c>
      <c r="AM55" s="23">
        <v>20.127330007876083</v>
      </c>
      <c r="AN55" s="23">
        <v>24.31740614334471</v>
      </c>
      <c r="AO55" s="11">
        <v>0.8395522388059702</v>
      </c>
      <c r="AP55" s="11">
        <v>0.8000000000000002</v>
      </c>
      <c r="AQ55" s="11">
        <v>0.7952941176470588</v>
      </c>
      <c r="AR55" s="11">
        <v>0.7758620689655171</v>
      </c>
      <c r="AS55" s="11">
        <v>0.7734375</v>
      </c>
      <c r="AT55" s="11">
        <v>0.7542857142857143</v>
      </c>
      <c r="AU55" s="11">
        <v>0.7611336032388664</v>
      </c>
      <c r="AV55" s="11">
        <v>0.7411710037174721</v>
      </c>
      <c r="AW55" s="11">
        <v>0.7539682539682541</v>
      </c>
      <c r="AX55" s="11">
        <v>0.7403846153846155</v>
      </c>
      <c r="AY55" s="11">
        <v>0.7201797385620914</v>
      </c>
      <c r="AZ55" s="14"/>
      <c r="BA55" s="2">
        <v>1998</v>
      </c>
    </row>
    <row r="56" spans="1:53" ht="12.75">
      <c r="A56" t="s">
        <v>141</v>
      </c>
      <c r="B56" s="18">
        <v>63952</v>
      </c>
      <c r="C56" s="18">
        <v>29639</v>
      </c>
      <c r="D56" s="18">
        <v>34313</v>
      </c>
      <c r="E56" s="5">
        <v>133226032.20999976</v>
      </c>
      <c r="F56" s="5">
        <v>61140003.24000038</v>
      </c>
      <c r="G56" s="5">
        <v>72086028.97000003</v>
      </c>
      <c r="H56" s="23">
        <v>29.543121581825837</v>
      </c>
      <c r="I56" s="23">
        <v>24.609460858871884</v>
      </c>
      <c r="J56" s="23">
        <v>33.47949904533834</v>
      </c>
      <c r="K56" s="23">
        <v>20.290605482023235</v>
      </c>
      <c r="L56" s="23">
        <v>16.73974952266917</v>
      </c>
      <c r="M56" s="23">
        <v>22.54511720224804</v>
      </c>
      <c r="N56" s="23">
        <v>12.681628426264522</v>
      </c>
      <c r="O56" s="23">
        <v>11.067602990194493</v>
      </c>
      <c r="P56" s="23">
        <v>14.662498786447042</v>
      </c>
      <c r="Q56" s="23">
        <v>7.977251545257436</v>
      </c>
      <c r="R56" s="23">
        <v>7.101711918708133</v>
      </c>
      <c r="S56" s="23">
        <v>9.095788664355243</v>
      </c>
      <c r="T56" s="23">
        <v>5.125068768001036</v>
      </c>
      <c r="U56" s="23">
        <v>4.869745315685576</v>
      </c>
      <c r="V56" s="23">
        <v>5.57991650755639</v>
      </c>
      <c r="W56" s="23">
        <v>7.101711918708133</v>
      </c>
      <c r="X56" s="23">
        <v>8.88931426167438</v>
      </c>
      <c r="Y56" s="23">
        <v>10.652567878062198</v>
      </c>
      <c r="Z56" s="23">
        <v>15.217954111517427</v>
      </c>
      <c r="AA56" s="23">
        <v>18.000397326228207</v>
      </c>
      <c r="AB56" s="23">
        <v>22.22304409935878</v>
      </c>
      <c r="AC56" s="23">
        <v>6.4625578460244</v>
      </c>
      <c r="AD56" s="23">
        <v>7.891977605902722</v>
      </c>
      <c r="AE56" s="23">
        <v>9.437490921871271</v>
      </c>
      <c r="AF56" s="23">
        <v>12.802405839847994</v>
      </c>
      <c r="AG56" s="23">
        <v>15.217954111517427</v>
      </c>
      <c r="AH56" s="23">
        <v>18.464450988641143</v>
      </c>
      <c r="AI56" s="23">
        <v>7.913336137989063</v>
      </c>
      <c r="AJ56" s="23">
        <v>10.145302741011617</v>
      </c>
      <c r="AK56" s="23">
        <v>12.174363289213941</v>
      </c>
      <c r="AL56" s="23">
        <v>17.34545745295651</v>
      </c>
      <c r="AM56" s="23">
        <v>20.290605482023235</v>
      </c>
      <c r="AN56" s="23">
        <v>25.363256852529044</v>
      </c>
      <c r="AO56" s="11">
        <v>0.8727272727272727</v>
      </c>
      <c r="AP56" s="11">
        <v>0.8166666666666665</v>
      </c>
      <c r="AQ56" s="11">
        <v>0.7807692307692308</v>
      </c>
      <c r="AR56" s="11">
        <v>0.7778947368421053</v>
      </c>
      <c r="AS56" s="11">
        <v>0.7751937984496123</v>
      </c>
      <c r="AT56" s="11">
        <v>0.7548237958201632</v>
      </c>
      <c r="AU56" s="11">
        <v>0.7380840704011437</v>
      </c>
      <c r="AV56" s="11">
        <v>0.75</v>
      </c>
      <c r="AW56" s="11">
        <v>0.7425</v>
      </c>
      <c r="AX56" s="11">
        <v>0.728</v>
      </c>
      <c r="AY56" s="11">
        <v>0.7350606060606061</v>
      </c>
      <c r="AZ56" s="14"/>
      <c r="BA56" s="2">
        <v>1999</v>
      </c>
    </row>
    <row r="57" spans="1:53" ht="12.75">
      <c r="A57" t="s">
        <v>142</v>
      </c>
      <c r="B57" s="18">
        <v>65420</v>
      </c>
      <c r="C57" s="18">
        <v>30340</v>
      </c>
      <c r="D57" s="18">
        <v>35080</v>
      </c>
      <c r="E57" s="5">
        <v>135585404.47000158</v>
      </c>
      <c r="F57" s="5">
        <v>62607293.27000008</v>
      </c>
      <c r="G57" s="5">
        <v>72978111.20000063</v>
      </c>
      <c r="H57" s="23">
        <v>29.808880859560716</v>
      </c>
      <c r="I57" s="23">
        <v>24.840734049633927</v>
      </c>
      <c r="J57" s="23">
        <v>34.7770276694875</v>
      </c>
      <c r="K57" s="23">
        <v>19.872587239707144</v>
      </c>
      <c r="L57" s="23">
        <v>17.090425026148143</v>
      </c>
      <c r="M57" s="23">
        <v>23.250927070457355</v>
      </c>
      <c r="N57" s="23">
        <v>12.917181705809643</v>
      </c>
      <c r="O57" s="23">
        <v>11.232331918095342</v>
      </c>
      <c r="P57" s="23">
        <v>14.904440429780356</v>
      </c>
      <c r="Q57" s="23">
        <v>7.949034895882857</v>
      </c>
      <c r="R57" s="23">
        <v>7.233621755253401</v>
      </c>
      <c r="S57" s="23">
        <v>9.084895203683834</v>
      </c>
      <c r="T57" s="23">
        <v>5.166872682323857</v>
      </c>
      <c r="U57" s="23">
        <v>4.797810347872153</v>
      </c>
      <c r="V57" s="23">
        <v>5.7961712782479164</v>
      </c>
      <c r="W57" s="23">
        <v>7.226395359893506</v>
      </c>
      <c r="X57" s="23">
        <v>8.942664257868215</v>
      </c>
      <c r="Y57" s="23">
        <v>10.929922981838928</v>
      </c>
      <c r="Z57" s="23">
        <v>15.321764761814206</v>
      </c>
      <c r="AA57" s="23">
        <v>18.382143196729103</v>
      </c>
      <c r="AB57" s="23">
        <v>22.52226553833476</v>
      </c>
      <c r="AC57" s="23">
        <v>6.4585908529048215</v>
      </c>
      <c r="AD57" s="23">
        <v>7.949034895882857</v>
      </c>
      <c r="AE57" s="23">
        <v>9.538841875059427</v>
      </c>
      <c r="AF57" s="23">
        <v>13.08278659947387</v>
      </c>
      <c r="AG57" s="23">
        <v>15.456456741994444</v>
      </c>
      <c r="AH57" s="23">
        <v>18.9893611401646</v>
      </c>
      <c r="AI57" s="23">
        <v>7.949034895882857</v>
      </c>
      <c r="AJ57" s="23">
        <v>10.143299736933853</v>
      </c>
      <c r="AK57" s="23">
        <v>12.420367024816963</v>
      </c>
      <c r="AL57" s="23">
        <v>17.38851383474375</v>
      </c>
      <c r="AM57" s="23">
        <v>20.8662166016925</v>
      </c>
      <c r="AN57" s="23">
        <v>25.834363411619286</v>
      </c>
      <c r="AO57" s="11">
        <v>0.8277551020408164</v>
      </c>
      <c r="AP57" s="11">
        <v>0.8125</v>
      </c>
      <c r="AQ57" s="11">
        <v>0.7962251179650636</v>
      </c>
      <c r="AR57" s="11">
        <v>0.7836734693877552</v>
      </c>
      <c r="AS57" s="11">
        <v>0.7679999999999999</v>
      </c>
      <c r="AT57" s="11">
        <v>0.7536231884057972</v>
      </c>
      <c r="AU57" s="11">
        <v>0.7523809523809524</v>
      </c>
      <c r="AV57" s="11">
        <v>0.7407407407407407</v>
      </c>
      <c r="AW57" s="11">
        <v>0.7350427350427351</v>
      </c>
      <c r="AX57" s="11">
        <v>0.735042735042735</v>
      </c>
      <c r="AY57" s="11">
        <v>0.7142857142857142</v>
      </c>
      <c r="AZ57" s="14">
        <v>2000</v>
      </c>
      <c r="BA57" s="2">
        <v>2000</v>
      </c>
    </row>
    <row r="58" spans="1:53" ht="12.75">
      <c r="A58" t="s">
        <v>143</v>
      </c>
      <c r="B58" s="18">
        <v>63341</v>
      </c>
      <c r="C58" s="18">
        <v>29388</v>
      </c>
      <c r="D58" s="18">
        <v>33953</v>
      </c>
      <c r="E58" s="5">
        <v>137514605.55999976</v>
      </c>
      <c r="F58" s="5">
        <v>63510902.880000055</v>
      </c>
      <c r="G58" s="5">
        <v>74003702.68000008</v>
      </c>
      <c r="H58" s="23">
        <v>31.25</v>
      </c>
      <c r="I58" s="23">
        <v>25.412087912087912</v>
      </c>
      <c r="J58" s="23">
        <v>36.05769230769231</v>
      </c>
      <c r="K58" s="23">
        <v>20.625</v>
      </c>
      <c r="L58" s="23">
        <v>17.383333333333333</v>
      </c>
      <c r="M58" s="23">
        <v>23.716346153846153</v>
      </c>
      <c r="N58" s="23">
        <v>13.197586726998491</v>
      </c>
      <c r="O58" s="23">
        <v>11.538461538461538</v>
      </c>
      <c r="P58" s="23">
        <v>14.950980392156863</v>
      </c>
      <c r="Q58" s="23">
        <v>8.333333333333334</v>
      </c>
      <c r="R58" s="23">
        <v>7.428571428571429</v>
      </c>
      <c r="S58" s="23">
        <v>9.615384615384615</v>
      </c>
      <c r="T58" s="23">
        <v>5.384615384615385</v>
      </c>
      <c r="U58" s="23">
        <v>4.8076923076923075</v>
      </c>
      <c r="V58" s="23">
        <v>5.8582621082621085</v>
      </c>
      <c r="W58" s="23">
        <v>7.333333333333333</v>
      </c>
      <c r="X58" s="23">
        <v>9.375</v>
      </c>
      <c r="Y58" s="23">
        <v>11.15</v>
      </c>
      <c r="Z58" s="23">
        <v>15.555555555555555</v>
      </c>
      <c r="AA58" s="23">
        <v>18.990384615384617</v>
      </c>
      <c r="AB58" s="23">
        <v>23.076923076923077</v>
      </c>
      <c r="AC58" s="23">
        <v>6.681763285024155</v>
      </c>
      <c r="AD58" s="23">
        <v>8.173076923076923</v>
      </c>
      <c r="AE58" s="23">
        <v>9.659615384615385</v>
      </c>
      <c r="AF58" s="23">
        <v>13.461538461538462</v>
      </c>
      <c r="AG58" s="23">
        <v>16</v>
      </c>
      <c r="AH58" s="23">
        <v>19.23076923076923</v>
      </c>
      <c r="AI58" s="23">
        <v>8.307692307692308</v>
      </c>
      <c r="AJ58" s="23">
        <v>10.395010395010395</v>
      </c>
      <c r="AK58" s="23">
        <v>12.5</v>
      </c>
      <c r="AL58" s="23">
        <v>17.78846153846154</v>
      </c>
      <c r="AM58" s="23">
        <v>21.346153846153847</v>
      </c>
      <c r="AN58" s="23">
        <v>26.442307692307693</v>
      </c>
      <c r="AO58" s="11">
        <v>0.8206686930091185</v>
      </c>
      <c r="AP58" s="11">
        <v>0.8042863213455</v>
      </c>
      <c r="AQ58" s="11">
        <v>0.7725714285714286</v>
      </c>
      <c r="AR58" s="11">
        <v>0.78625</v>
      </c>
      <c r="AS58" s="11">
        <v>0.7727692307692309</v>
      </c>
      <c r="AT58" s="11">
        <v>0.7717528373266078</v>
      </c>
      <c r="AU58" s="11">
        <v>0.7567567567567567</v>
      </c>
      <c r="AV58" s="11">
        <v>0.7495495495495496</v>
      </c>
      <c r="AW58" s="11">
        <v>0.7329684438137712</v>
      </c>
      <c r="AX58" s="11">
        <v>0.7272727272727272</v>
      </c>
      <c r="AY58" s="11">
        <v>0.7047619047619048</v>
      </c>
      <c r="AZ58" s="14"/>
      <c r="BA58" s="2">
        <v>2001</v>
      </c>
    </row>
    <row r="59" spans="1:53" ht="12.75">
      <c r="A59" t="s">
        <v>144</v>
      </c>
      <c r="B59" s="18">
        <v>104995</v>
      </c>
      <c r="C59" s="18">
        <v>49078</v>
      </c>
      <c r="D59" s="18">
        <v>55917</v>
      </c>
      <c r="E59" s="5">
        <v>139296443.52999866</v>
      </c>
      <c r="F59" s="5">
        <v>64117207.90999899</v>
      </c>
      <c r="G59" s="5">
        <v>75179235.6199996</v>
      </c>
      <c r="H59" s="23">
        <v>31.25</v>
      </c>
      <c r="I59" s="23">
        <v>25.360576923076923</v>
      </c>
      <c r="J59" s="23">
        <v>36.05769230769231</v>
      </c>
      <c r="K59" s="23">
        <v>20.5375</v>
      </c>
      <c r="L59" s="23">
        <v>17.328365384615385</v>
      </c>
      <c r="M59" s="23">
        <v>23.626373626373628</v>
      </c>
      <c r="N59" s="23">
        <v>13.14102564102564</v>
      </c>
      <c r="O59" s="23">
        <v>11.538461538461538</v>
      </c>
      <c r="P59" s="23">
        <v>14.903846153846153</v>
      </c>
      <c r="Q59" s="23">
        <v>8.3</v>
      </c>
      <c r="R59" s="23">
        <v>7.3625</v>
      </c>
      <c r="S59" s="23">
        <v>9.5</v>
      </c>
      <c r="T59" s="23">
        <v>5.384615384615385</v>
      </c>
      <c r="U59" s="23">
        <v>4.8076923076923075</v>
      </c>
      <c r="V59" s="23">
        <v>5.882352941176471</v>
      </c>
      <c r="W59" s="23">
        <v>7.276507276507276</v>
      </c>
      <c r="X59" s="23">
        <v>9.316849816849818</v>
      </c>
      <c r="Y59" s="23">
        <v>11.11111111111111</v>
      </c>
      <c r="Z59" s="23">
        <v>15.456959706959706</v>
      </c>
      <c r="AA59" s="23">
        <v>18.882867132867133</v>
      </c>
      <c r="AB59" s="23">
        <v>23.076923076923077</v>
      </c>
      <c r="AC59" s="23">
        <v>6.666666666666667</v>
      </c>
      <c r="AD59" s="23">
        <v>8.173076923076923</v>
      </c>
      <c r="AE59" s="23">
        <v>9.615384615384615</v>
      </c>
      <c r="AF59" s="23">
        <v>13.461538461538462</v>
      </c>
      <c r="AG59" s="23">
        <v>16</v>
      </c>
      <c r="AH59" s="23">
        <v>19.23076923076923</v>
      </c>
      <c r="AI59" s="23">
        <v>8.241758241758241</v>
      </c>
      <c r="AJ59" s="23">
        <v>10.384615384615385</v>
      </c>
      <c r="AK59" s="23">
        <v>12.5</v>
      </c>
      <c r="AL59" s="23">
        <v>17.78846153846154</v>
      </c>
      <c r="AM59" s="23">
        <v>21.153846153846153</v>
      </c>
      <c r="AN59" s="23">
        <v>26.373557692307692</v>
      </c>
      <c r="AO59" s="11">
        <v>0.8173076923076922</v>
      </c>
      <c r="AP59" s="11">
        <v>0.808888888888889</v>
      </c>
      <c r="AQ59" s="11">
        <v>0.775</v>
      </c>
      <c r="AR59" s="11">
        <v>0.787037037037037</v>
      </c>
      <c r="AS59" s="11">
        <v>0.7692307692307692</v>
      </c>
      <c r="AT59" s="11">
        <v>0.7741935483870968</v>
      </c>
      <c r="AU59" s="11">
        <v>0.7567567567567567</v>
      </c>
      <c r="AV59" s="11">
        <v>0.7563636363636363</v>
      </c>
      <c r="AW59" s="11">
        <v>0.7334331395348836</v>
      </c>
      <c r="AX59" s="11">
        <v>0.7291685655431395</v>
      </c>
      <c r="AY59" s="11">
        <v>0.7033333333333334</v>
      </c>
      <c r="AZ59" s="14"/>
      <c r="BA59" s="2">
        <v>2002</v>
      </c>
    </row>
    <row r="60" spans="1:53" ht="12.75">
      <c r="A60" t="s">
        <v>145</v>
      </c>
      <c r="B60" s="18">
        <v>103315</v>
      </c>
      <c r="C60" s="18">
        <v>48367</v>
      </c>
      <c r="D60" s="18">
        <v>54948</v>
      </c>
      <c r="E60" s="5">
        <v>138630017.92999557</v>
      </c>
      <c r="F60" s="5">
        <v>63658252.23999943</v>
      </c>
      <c r="G60" s="5">
        <v>74971765.68999995</v>
      </c>
      <c r="H60" s="23">
        <v>31.80461896520857</v>
      </c>
      <c r="I60" s="23">
        <v>26.192039147818818</v>
      </c>
      <c r="J60" s="23">
        <v>36.03137660546504</v>
      </c>
      <c r="K60" s="23">
        <v>20.852230709554217</v>
      </c>
      <c r="L60" s="23">
        <v>17.773169421734202</v>
      </c>
      <c r="M60" s="23">
        <v>23.385749239123946</v>
      </c>
      <c r="N60" s="23">
        <v>13.376648564778897</v>
      </c>
      <c r="O60" s="23">
        <v>11.692874619561973</v>
      </c>
      <c r="P60" s="23">
        <v>14.966879513039327</v>
      </c>
      <c r="Q60" s="23">
        <v>8.41886972608462</v>
      </c>
      <c r="R60" s="23">
        <v>7.490923196276183</v>
      </c>
      <c r="S60" s="23">
        <v>9.354299695649578</v>
      </c>
      <c r="T60" s="23">
        <v>5.472265321955003</v>
      </c>
      <c r="U60" s="23">
        <v>4.988959837679776</v>
      </c>
      <c r="V60" s="23">
        <v>5.837083010085338</v>
      </c>
      <c r="W60" s="23">
        <v>7.4834397565196635</v>
      </c>
      <c r="X60" s="23">
        <v>9.354299695649578</v>
      </c>
      <c r="Y60" s="23">
        <v>11.225159634779494</v>
      </c>
      <c r="Z60" s="23">
        <v>15.79837281931929</v>
      </c>
      <c r="AA60" s="23">
        <v>18.708599391299156</v>
      </c>
      <c r="AB60" s="23">
        <v>23.385749239123946</v>
      </c>
      <c r="AC60" s="23">
        <v>6.859819776809691</v>
      </c>
      <c r="AD60" s="23">
        <v>8.41886972608462</v>
      </c>
      <c r="AE60" s="23">
        <v>9.822014680432058</v>
      </c>
      <c r="AF60" s="23">
        <v>14.031449543474368</v>
      </c>
      <c r="AG60" s="23">
        <v>16.370024467386763</v>
      </c>
      <c r="AH60" s="23">
        <v>19.644029360864117</v>
      </c>
      <c r="AI60" s="23">
        <v>8.398082393427622</v>
      </c>
      <c r="AJ60" s="23">
        <v>10.423362518009531</v>
      </c>
      <c r="AK60" s="23">
        <v>12.62830458912693</v>
      </c>
      <c r="AL60" s="23">
        <v>17.773169421734202</v>
      </c>
      <c r="AM60" s="23">
        <v>21.047174315211553</v>
      </c>
      <c r="AN60" s="23">
        <v>26.19203914781882</v>
      </c>
      <c r="AO60" s="11">
        <v>0.8547008547008547</v>
      </c>
      <c r="AP60" s="11">
        <v>0.8168316831683169</v>
      </c>
      <c r="AQ60" s="11">
        <v>0.8008000000000002</v>
      </c>
      <c r="AR60" s="11">
        <v>0.8076923076923076</v>
      </c>
      <c r="AS60" s="11">
        <v>0.7777777777777779</v>
      </c>
      <c r="AT60" s="11">
        <v>0.78125</v>
      </c>
      <c r="AU60" s="11">
        <v>0.7894736842105262</v>
      </c>
      <c r="AV60" s="11">
        <v>0.7777777777777778</v>
      </c>
      <c r="AW60" s="11">
        <v>0.7600000000000001</v>
      </c>
      <c r="AX60" s="11">
        <v>0.75</v>
      </c>
      <c r="AY60" s="11">
        <v>0.7269230769230769</v>
      </c>
      <c r="AZ60" s="14"/>
      <c r="BA60" s="2">
        <v>2003</v>
      </c>
    </row>
    <row r="61" spans="1:53" ht="12.75">
      <c r="A61" t="s">
        <v>146</v>
      </c>
      <c r="B61" s="18">
        <v>101577</v>
      </c>
      <c r="C61" s="18">
        <v>47382</v>
      </c>
      <c r="D61" s="18">
        <v>54195</v>
      </c>
      <c r="E61" s="5">
        <v>139052263.48000202</v>
      </c>
      <c r="F61" s="5">
        <v>63849214.50999975</v>
      </c>
      <c r="G61" s="5">
        <v>75203048.97000073</v>
      </c>
      <c r="H61" s="23">
        <v>32.02733816808223</v>
      </c>
      <c r="I61" s="23">
        <v>26.49648175421372</v>
      </c>
      <c r="J61" s="23">
        <v>36.83143889329457</v>
      </c>
      <c r="K61" s="23">
        <v>20.923940435280645</v>
      </c>
      <c r="L61" s="23">
        <v>18.415719446647284</v>
      </c>
      <c r="M61" s="23">
        <v>23.480042294475286</v>
      </c>
      <c r="N61" s="23">
        <v>13.581593091902372</v>
      </c>
      <c r="O61" s="23">
        <v>11.945331532960399</v>
      </c>
      <c r="P61" s="23">
        <v>14.962772050400918</v>
      </c>
      <c r="Q61" s="23">
        <v>8.550155457371952</v>
      </c>
      <c r="R61" s="23">
        <v>7.66093928980527</v>
      </c>
      <c r="S61" s="23">
        <v>9.207859723323642</v>
      </c>
      <c r="T61" s="23">
        <v>5.524715833994184</v>
      </c>
      <c r="U61" s="23">
        <v>5.10729285987018</v>
      </c>
      <c r="V61" s="23">
        <v>5.9851088201603675</v>
      </c>
      <c r="W61" s="23">
        <v>7.479768428222038</v>
      </c>
      <c r="X61" s="23">
        <v>9.207859723323642</v>
      </c>
      <c r="Y61" s="23">
        <v>11.491408934707906</v>
      </c>
      <c r="Z61" s="23">
        <v>16.11375451581637</v>
      </c>
      <c r="AA61" s="23">
        <v>18.784033835580228</v>
      </c>
      <c r="AB61" s="23">
        <v>23.11172790554234</v>
      </c>
      <c r="AC61" s="23">
        <v>6.905894792492731</v>
      </c>
      <c r="AD61" s="23">
        <v>8.594002408435399</v>
      </c>
      <c r="AE61" s="23">
        <v>10.128645695656006</v>
      </c>
      <c r="AF61" s="23">
        <v>13.811789584985462</v>
      </c>
      <c r="AG61" s="23">
        <v>16.574147501982555</v>
      </c>
      <c r="AH61" s="23">
        <v>19.95036273386789</v>
      </c>
      <c r="AI61" s="23">
        <v>8.287073750991278</v>
      </c>
      <c r="AJ61" s="23">
        <v>10.49696008458895</v>
      </c>
      <c r="AK61" s="23">
        <v>12.68638450769035</v>
      </c>
      <c r="AL61" s="23">
        <v>17.955326460481103</v>
      </c>
      <c r="AM61" s="23">
        <v>21.485006021088495</v>
      </c>
      <c r="AN61" s="23">
        <v>26.70279319763856</v>
      </c>
      <c r="AO61" s="11">
        <v>0.8533333333333333</v>
      </c>
      <c r="AP61" s="11">
        <v>0.8333333333333333</v>
      </c>
      <c r="AQ61" s="11">
        <v>0.8320000000000001</v>
      </c>
      <c r="AR61" s="11">
        <v>0.8187134502923977</v>
      </c>
      <c r="AS61" s="11">
        <v>0.7983870967741936</v>
      </c>
      <c r="AT61" s="11">
        <v>0.7983367983367983</v>
      </c>
      <c r="AU61" s="11">
        <v>0.7692307692307692</v>
      </c>
      <c r="AV61" s="11">
        <v>0.7714285714285715</v>
      </c>
      <c r="AW61" s="11">
        <v>0.7843137254901961</v>
      </c>
      <c r="AX61" s="11">
        <v>0.7471264367816093</v>
      </c>
      <c r="AY61" s="11">
        <v>0.7193984962406016</v>
      </c>
      <c r="AZ61" s="14"/>
      <c r="BA61" s="2">
        <v>2004</v>
      </c>
    </row>
    <row r="62" spans="1:51" ht="12.75">
      <c r="A62" t="s">
        <v>147</v>
      </c>
      <c r="B62" s="18">
        <v>99659</v>
      </c>
      <c r="C62" s="18">
        <v>46705</v>
      </c>
      <c r="D62" s="18">
        <v>52954</v>
      </c>
      <c r="E62" s="5">
        <v>138989459.36000177</v>
      </c>
      <c r="F62" s="5">
        <v>63860737.78999989</v>
      </c>
      <c r="G62" s="5">
        <v>75128721.57000028</v>
      </c>
      <c r="H62" s="23">
        <v>32.40589198036007</v>
      </c>
      <c r="I62" s="23">
        <v>27.004909983633393</v>
      </c>
      <c r="J62" s="23">
        <v>36.00654664484452</v>
      </c>
      <c r="K62" s="23">
        <v>21.153846153846157</v>
      </c>
      <c r="L62" s="23">
        <v>18.00327332242226</v>
      </c>
      <c r="M62" s="23">
        <v>23.496036712557366</v>
      </c>
      <c r="N62" s="23">
        <v>13.502454991816697</v>
      </c>
      <c r="O62" s="23">
        <v>12.002182214948173</v>
      </c>
      <c r="P62" s="23">
        <v>15.072507897841893</v>
      </c>
      <c r="Q62" s="23">
        <v>8.551554828150575</v>
      </c>
      <c r="R62" s="23">
        <v>7.715688566752398</v>
      </c>
      <c r="S62" s="23">
        <v>9.238521836506159</v>
      </c>
      <c r="T62" s="23">
        <v>5.400981996726678</v>
      </c>
      <c r="U62" s="23">
        <v>4.992907801418441</v>
      </c>
      <c r="V62" s="23">
        <v>5.875556655121228</v>
      </c>
      <c r="W62" s="23">
        <v>7.5013638843426085</v>
      </c>
      <c r="X62" s="23">
        <v>9.361702127659576</v>
      </c>
      <c r="Y62" s="23">
        <v>11.252045826513912</v>
      </c>
      <c r="Z62" s="23">
        <v>15.945756371288287</v>
      </c>
      <c r="AA62" s="23">
        <v>18.903436988543376</v>
      </c>
      <c r="AB62" s="23">
        <v>23.404255319148938</v>
      </c>
      <c r="AC62" s="23">
        <v>6.874631751227497</v>
      </c>
      <c r="AD62" s="23">
        <v>8.572987296391553</v>
      </c>
      <c r="AE62" s="23">
        <v>10.287584755669863</v>
      </c>
      <c r="AF62" s="23">
        <v>14.002545917439535</v>
      </c>
      <c r="AG62" s="23">
        <v>16.653027823240592</v>
      </c>
      <c r="AH62" s="23">
        <v>20.253682487725044</v>
      </c>
      <c r="AI62" s="23">
        <v>8.23006780453589</v>
      </c>
      <c r="AJ62" s="23">
        <v>10.45574719879139</v>
      </c>
      <c r="AK62" s="23">
        <v>12.602291325695584</v>
      </c>
      <c r="AL62" s="23">
        <v>18.00327332242226</v>
      </c>
      <c r="AM62" s="23">
        <v>21.60392798690671</v>
      </c>
      <c r="AN62" s="23">
        <v>27.004909983633393</v>
      </c>
      <c r="AO62" s="11">
        <v>0.849776130924811</v>
      </c>
      <c r="AP62" s="11">
        <v>0.8353068181818183</v>
      </c>
      <c r="AQ62" s="11">
        <v>0.8351648351648353</v>
      </c>
      <c r="AR62" s="11">
        <v>0.8199306212551246</v>
      </c>
      <c r="AS62" s="11">
        <v>0.8163265306122448</v>
      </c>
      <c r="AT62" s="11">
        <v>0.7962962962962962</v>
      </c>
      <c r="AU62" s="11">
        <v>0.7777777777777778</v>
      </c>
      <c r="AV62" s="11">
        <v>0.7708333333333334</v>
      </c>
      <c r="AW62" s="11">
        <v>0.7662259615384615</v>
      </c>
      <c r="AX62" s="11">
        <v>0.75</v>
      </c>
      <c r="AY62" s="11">
        <v>0.7500000000000001</v>
      </c>
    </row>
    <row r="63" spans="1:51" ht="12.75">
      <c r="A63" t="s">
        <v>148</v>
      </c>
      <c r="B63" s="18">
        <v>98578</v>
      </c>
      <c r="C63" s="18">
        <v>46178</v>
      </c>
      <c r="D63" s="18">
        <v>52400</v>
      </c>
      <c r="E63" s="5">
        <v>140713403.3899995</v>
      </c>
      <c r="F63" s="5">
        <v>64433986.28999953</v>
      </c>
      <c r="G63" s="5">
        <v>76279417.10000099</v>
      </c>
      <c r="H63" s="23">
        <v>31.86619007229694</v>
      </c>
      <c r="I63" s="23">
        <v>26.590330788804067</v>
      </c>
      <c r="J63" s="23">
        <v>35.94077678047143</v>
      </c>
      <c r="K63" s="23">
        <v>21.03850348125157</v>
      </c>
      <c r="L63" s="23">
        <v>17.929480189022172</v>
      </c>
      <c r="M63" s="23">
        <v>23.376114979168413</v>
      </c>
      <c r="N63" s="23">
        <v>13.149064675782231</v>
      </c>
      <c r="O63" s="23">
        <v>11.834158208204009</v>
      </c>
      <c r="P63" s="23">
        <v>14.902273299219864</v>
      </c>
      <c r="Q63" s="23">
        <v>8.415401392500629</v>
      </c>
      <c r="R63" s="23">
        <v>7.5972373682297345</v>
      </c>
      <c r="S63" s="23">
        <v>9.116684841875681</v>
      </c>
      <c r="T63" s="23">
        <v>5.259625870312893</v>
      </c>
      <c r="U63" s="23">
        <v>4.954720022758522</v>
      </c>
      <c r="V63" s="23">
        <v>5.722472946900427</v>
      </c>
      <c r="W63" s="23">
        <v>7.432080034137783</v>
      </c>
      <c r="X63" s="23">
        <v>9.116684841875681</v>
      </c>
      <c r="Y63" s="23">
        <v>11.072896569079774</v>
      </c>
      <c r="Z63" s="23">
        <v>15.778877610938679</v>
      </c>
      <c r="AA63" s="23">
        <v>18.84699270195453</v>
      </c>
      <c r="AB63" s="23">
        <v>23.376114979168413</v>
      </c>
      <c r="AC63" s="23">
        <v>6.78324765020512</v>
      </c>
      <c r="AD63" s="23">
        <v>8.508905852417302</v>
      </c>
      <c r="AE63" s="23">
        <v>10.080949584766378</v>
      </c>
      <c r="AF63" s="23">
        <v>13.954109451850531</v>
      </c>
      <c r="AG63" s="23">
        <v>16.626115678214912</v>
      </c>
      <c r="AH63" s="23">
        <v>20.036669982144353</v>
      </c>
      <c r="AI63" s="23">
        <v>8.181640242708944</v>
      </c>
      <c r="AJ63" s="23">
        <v>10.256270447110142</v>
      </c>
      <c r="AK63" s="23">
        <v>12.467261322223154</v>
      </c>
      <c r="AL63" s="23">
        <v>17.532086234376308</v>
      </c>
      <c r="AM63" s="23">
        <v>21.307328803512007</v>
      </c>
      <c r="AN63" s="23">
        <v>26.298129351564462</v>
      </c>
      <c r="AO63" s="11">
        <v>0.8658354646206309</v>
      </c>
      <c r="AP63" s="11">
        <v>0.8290816326530613</v>
      </c>
      <c r="AQ63" s="11">
        <v>0.8333333333333334</v>
      </c>
      <c r="AR63" s="11">
        <v>0.8296296296296295</v>
      </c>
      <c r="AS63" s="11">
        <v>0.80859375</v>
      </c>
      <c r="AT63" s="11">
        <v>0.7941176470588235</v>
      </c>
      <c r="AU63" s="11">
        <v>0.7959183673469388</v>
      </c>
      <c r="AV63" s="11">
        <v>0.7803003291278112</v>
      </c>
      <c r="AW63" s="11">
        <v>0.7669999999999999</v>
      </c>
      <c r="AX63" s="11">
        <v>0.761904761904762</v>
      </c>
      <c r="AY63" s="11">
        <v>0.7398373983739838</v>
      </c>
    </row>
    <row r="67" ht="12.75">
      <c r="AZ67" s="12">
        <v>2010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"/>
  <sheetViews>
    <sheetView zoomScale="75" zoomScaleNormal="75" workbookViewId="0" topLeftCell="BB1">
      <pane ySplit="2" topLeftCell="BM16" activePane="bottomLeft" state="frozen"/>
      <selection pane="topLeft" activeCell="AL1" sqref="AL1"/>
      <selection pane="bottomLeft" activeCell="BK17" sqref="BK17"/>
    </sheetView>
  </sheetViews>
  <sheetFormatPr defaultColWidth="9.140625" defaultRowHeight="12.75"/>
  <cols>
    <col min="1" max="4" width="10.00390625" style="0" customWidth="1"/>
    <col min="5" max="7" width="12.7109375" style="5" customWidth="1"/>
    <col min="8" max="34" width="10.00390625" style="8" customWidth="1"/>
    <col min="35" max="43" width="10.00390625" style="11" customWidth="1"/>
    <col min="44" max="44" width="10.00390625" style="12" customWidth="1"/>
    <col min="45" max="45" width="10.00390625" style="0" customWidth="1"/>
  </cols>
  <sheetData>
    <row r="1" spans="36:42" ht="12.75">
      <c r="AJ1" s="11" t="s">
        <v>45</v>
      </c>
      <c r="AM1" s="11" t="s">
        <v>44</v>
      </c>
      <c r="AP1" s="11" t="s">
        <v>43</v>
      </c>
    </row>
    <row r="2" spans="1:45" ht="12.75">
      <c r="A2" s="1" t="s">
        <v>46</v>
      </c>
      <c r="B2" s="1" t="s">
        <v>1</v>
      </c>
      <c r="C2" s="1" t="s">
        <v>2</v>
      </c>
      <c r="D2" s="1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9" t="s">
        <v>39</v>
      </c>
      <c r="AO2" s="9" t="s">
        <v>40</v>
      </c>
      <c r="AP2" s="9" t="s">
        <v>41</v>
      </c>
      <c r="AQ2" s="9" t="s">
        <v>42</v>
      </c>
      <c r="AR2" s="13"/>
      <c r="AS2" s="1" t="s">
        <v>47</v>
      </c>
    </row>
    <row r="3" spans="1:45" ht="12.75">
      <c r="A3" s="1"/>
      <c r="B3" s="1"/>
      <c r="C3" s="1"/>
      <c r="D3" s="1"/>
      <c r="E3" s="3"/>
      <c r="F3" s="3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  <c r="AJ3" s="9"/>
      <c r="AK3" s="9"/>
      <c r="AL3" s="9"/>
      <c r="AM3" s="9"/>
      <c r="AN3" s="9"/>
      <c r="AO3" s="9"/>
      <c r="AP3" s="9"/>
      <c r="AQ3" s="9"/>
      <c r="AR3" s="13"/>
      <c r="AS3" s="1"/>
    </row>
    <row r="4" spans="1:45" ht="12.75">
      <c r="A4" s="1"/>
      <c r="B4" s="1"/>
      <c r="C4" s="1"/>
      <c r="D4" s="1"/>
      <c r="E4" s="3"/>
      <c r="F4" s="3"/>
      <c r="G4" s="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9"/>
      <c r="AK4" s="9"/>
      <c r="AL4" s="9"/>
      <c r="AM4" s="9"/>
      <c r="AN4" s="9"/>
      <c r="AO4" s="9"/>
      <c r="AP4" s="9"/>
      <c r="AQ4" s="9"/>
      <c r="AR4" s="13"/>
      <c r="AS4" s="1"/>
    </row>
    <row r="5" spans="1:45" ht="12.75">
      <c r="A5" s="1">
        <v>1950</v>
      </c>
      <c r="B5" s="1"/>
      <c r="C5" s="1"/>
      <c r="D5" s="1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9"/>
      <c r="AJ5" s="9"/>
      <c r="AK5" s="9"/>
      <c r="AL5" s="9"/>
      <c r="AM5" s="9"/>
      <c r="AN5" s="9"/>
      <c r="AO5" s="9"/>
      <c r="AP5" s="9"/>
      <c r="AQ5" s="9"/>
      <c r="AR5" s="13"/>
      <c r="AS5" s="1"/>
    </row>
    <row r="6" spans="1:45" ht="12.75">
      <c r="A6" s="1"/>
      <c r="B6" s="1"/>
      <c r="C6" s="1"/>
      <c r="D6" s="1"/>
      <c r="E6" s="3"/>
      <c r="F6" s="3"/>
      <c r="G6" s="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9"/>
      <c r="AK6" s="9"/>
      <c r="AL6" s="9"/>
      <c r="AM6" s="9"/>
      <c r="AN6" s="9"/>
      <c r="AO6" s="9"/>
      <c r="AP6" s="9"/>
      <c r="AQ6" s="9"/>
      <c r="AR6" s="13">
        <v>1950</v>
      </c>
      <c r="AS6" s="1"/>
    </row>
    <row r="7" spans="1:45" ht="12.75">
      <c r="A7" s="1"/>
      <c r="B7" s="1"/>
      <c r="C7" s="1"/>
      <c r="D7" s="1"/>
      <c r="E7" s="3"/>
      <c r="F7" s="3"/>
      <c r="G7" s="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9"/>
      <c r="AK7" s="9"/>
      <c r="AL7" s="9"/>
      <c r="AM7" s="9"/>
      <c r="AN7" s="9"/>
      <c r="AO7" s="9"/>
      <c r="AP7" s="9"/>
      <c r="AQ7" s="9"/>
      <c r="AR7" s="13"/>
      <c r="AS7" s="1"/>
    </row>
    <row r="8" spans="1:45" ht="12.75">
      <c r="A8" s="1"/>
      <c r="B8" s="1"/>
      <c r="C8" s="1"/>
      <c r="D8" s="1"/>
      <c r="E8" s="3"/>
      <c r="F8" s="3"/>
      <c r="G8" s="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  <c r="AJ8" s="9"/>
      <c r="AK8" s="9"/>
      <c r="AL8" s="9"/>
      <c r="AM8" s="9"/>
      <c r="AN8" s="9"/>
      <c r="AO8" s="9"/>
      <c r="AP8" s="9"/>
      <c r="AQ8" s="9"/>
      <c r="AR8" s="13"/>
      <c r="AS8" s="1"/>
    </row>
    <row r="9" spans="1:45" ht="12.75">
      <c r="A9" s="1"/>
      <c r="B9" s="1"/>
      <c r="C9" s="1"/>
      <c r="D9" s="1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/>
      <c r="AJ9" s="9"/>
      <c r="AK9" s="9"/>
      <c r="AL9" s="9"/>
      <c r="AM9" s="9"/>
      <c r="AN9" s="9"/>
      <c r="AO9" s="9"/>
      <c r="AP9" s="9"/>
      <c r="AQ9" s="9"/>
      <c r="AR9" s="13"/>
      <c r="AS9" s="1"/>
    </row>
    <row r="10" spans="1:45" ht="12.75">
      <c r="A10" s="1"/>
      <c r="B10" s="1"/>
      <c r="C10" s="1"/>
      <c r="D10" s="1"/>
      <c r="E10" s="3"/>
      <c r="F10" s="3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"/>
      <c r="AJ10" s="9"/>
      <c r="AK10" s="9"/>
      <c r="AL10" s="9"/>
      <c r="AM10" s="9"/>
      <c r="AN10" s="9"/>
      <c r="AO10" s="9"/>
      <c r="AP10" s="9"/>
      <c r="AQ10" s="9"/>
      <c r="AR10" s="13"/>
      <c r="AS10" s="1"/>
    </row>
    <row r="11" spans="1:45" ht="12.75">
      <c r="A11" s="1"/>
      <c r="B11" s="1"/>
      <c r="C11" s="1"/>
      <c r="D11" s="1"/>
      <c r="E11" s="3"/>
      <c r="F11" s="3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/>
      <c r="AJ11" s="9"/>
      <c r="AK11" s="9"/>
      <c r="AL11" s="9"/>
      <c r="AM11" s="9"/>
      <c r="AN11" s="9"/>
      <c r="AO11" s="9"/>
      <c r="AP11" s="9"/>
      <c r="AQ11" s="9"/>
      <c r="AR11" s="13"/>
      <c r="AS11" s="1"/>
    </row>
    <row r="12" spans="1:45" ht="12.75">
      <c r="A12" s="1"/>
      <c r="B12" s="1"/>
      <c r="C12" s="1"/>
      <c r="D12" s="1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9"/>
      <c r="AL12" s="9"/>
      <c r="AM12" s="9"/>
      <c r="AN12" s="9"/>
      <c r="AO12" s="9"/>
      <c r="AP12" s="9"/>
      <c r="AQ12" s="9"/>
      <c r="AR12" s="13"/>
      <c r="AS12" s="1"/>
    </row>
    <row r="13" spans="1:45" ht="12.75">
      <c r="A13" s="1"/>
      <c r="B13" s="1"/>
      <c r="C13" s="1"/>
      <c r="D13" s="1"/>
      <c r="E13" s="3"/>
      <c r="F13" s="3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9"/>
      <c r="AJ13" s="9"/>
      <c r="AK13" s="9"/>
      <c r="AL13" s="9"/>
      <c r="AM13" s="9"/>
      <c r="AN13" s="9"/>
      <c r="AO13" s="9"/>
      <c r="AP13" s="9"/>
      <c r="AQ13" s="9"/>
      <c r="AR13" s="13"/>
      <c r="AS13" s="1"/>
    </row>
    <row r="14" spans="1:45" ht="12.75">
      <c r="A14" s="1"/>
      <c r="B14" s="1"/>
      <c r="C14" s="1"/>
      <c r="D14" s="1"/>
      <c r="E14" s="3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/>
      <c r="AJ14" s="9"/>
      <c r="AK14" s="9"/>
      <c r="AL14" s="9"/>
      <c r="AM14" s="9"/>
      <c r="AN14" s="9"/>
      <c r="AO14" s="9"/>
      <c r="AP14" s="9"/>
      <c r="AQ14" s="9"/>
      <c r="AR14" s="13"/>
      <c r="AS14" s="1"/>
    </row>
    <row r="15" spans="1:45" ht="12.75">
      <c r="A15" s="1">
        <v>1960</v>
      </c>
      <c r="B15" s="1"/>
      <c r="C15" s="1"/>
      <c r="D15" s="1"/>
      <c r="E15" s="3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13"/>
      <c r="AS15" s="1"/>
    </row>
    <row r="16" spans="1:45" ht="12.75">
      <c r="A16" s="1"/>
      <c r="B16" s="1"/>
      <c r="C16" s="1"/>
      <c r="D16" s="1"/>
      <c r="E16" s="3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13">
        <v>1960</v>
      </c>
      <c r="AS16" s="1">
        <v>1960</v>
      </c>
    </row>
    <row r="17" spans="1:45" ht="12.75">
      <c r="A17" s="2">
        <v>1962</v>
      </c>
      <c r="B17" s="2">
        <v>12193</v>
      </c>
      <c r="C17" s="2">
        <v>3012</v>
      </c>
      <c r="D17" s="2">
        <v>9181</v>
      </c>
      <c r="E17" s="4">
        <v>21738690.829999965</v>
      </c>
      <c r="F17" s="4">
        <v>5342739.62999999</v>
      </c>
      <c r="G17" s="4">
        <v>16395951.19999986</v>
      </c>
      <c r="H17" s="7">
        <f>AVERAGE(cpswpct25!H16:H18)</f>
        <v>20.225612604154605</v>
      </c>
      <c r="I17" s="7">
        <f>AVERAGE(cpswpct25!I16:I18)</f>
        <v>13.494849638484723</v>
      </c>
      <c r="J17" s="7">
        <f>AVERAGE(cpswpct25!J16:J18)</f>
        <v>22.097114162206793</v>
      </c>
      <c r="K17" s="7">
        <f>AVERAGE(cpswpct25!K16:K18)</f>
        <v>10.640777704685526</v>
      </c>
      <c r="L17" s="7">
        <f>AVERAGE(cpswpct25!L16:L18)</f>
        <v>7.19120386599078</v>
      </c>
      <c r="M17" s="7">
        <f>AVERAGE(cpswpct25!M16:M18)</f>
        <v>12.150572309183907</v>
      </c>
      <c r="N17" s="7">
        <f>AVERAGE(cpswpct25!N16:N18)</f>
        <v>3.393216159476032</v>
      </c>
      <c r="O17" s="7">
        <f>AVERAGE(cpswpct25!O16:O18)</f>
        <v>1.2049970718938074</v>
      </c>
      <c r="P17" s="7">
        <f>AVERAGE(cpswpct25!P16:P18)</f>
        <v>5.014795271581297</v>
      </c>
      <c r="Q17" s="7">
        <f>AVERAGE(cpswpct25!Q16:Q18)</f>
        <v>5.814575108269441</v>
      </c>
      <c r="R17" s="7">
        <f>AVERAGE(cpswpct25!R16:R18)</f>
        <v>7.544577787853797</v>
      </c>
      <c r="S17" s="7">
        <f>AVERAGE(cpswpct25!S16:S18)</f>
        <v>9.236503620823466</v>
      </c>
      <c r="T17" s="7">
        <f>AVERAGE(cpswpct25!T16:T18)</f>
        <v>12.04270197095527</v>
      </c>
      <c r="U17" s="7">
        <f>AVERAGE(cpswpct25!U16:U18)</f>
        <v>13.904654818606875</v>
      </c>
      <c r="V17" s="7">
        <f>AVERAGE(cpswpct25!V16:V18)</f>
        <v>16.162707814215</v>
      </c>
      <c r="W17" s="7">
        <f>AVERAGE(cpswpct25!W16:W18)</f>
        <v>3.458064211470692</v>
      </c>
      <c r="X17" s="7">
        <f>AVERAGE(cpswpct25!X16:X18)</f>
        <v>4.933336167036828</v>
      </c>
      <c r="Y17" s="7">
        <f>AVERAGE(cpswpct25!Y16:Y18)</f>
        <v>6.158031280624517</v>
      </c>
      <c r="Z17" s="7">
        <f>AVERAGE(cpswpct25!Z16:Z18)</f>
        <v>8.364816106982516</v>
      </c>
      <c r="AA17" s="7">
        <f>AVERAGE(cpswpct25!AA16:AA18)</f>
        <v>9.646056889756384</v>
      </c>
      <c r="AB17" s="7">
        <f>AVERAGE(cpswpct25!AB16:AB18)</f>
        <v>11.303861079703267</v>
      </c>
      <c r="AC17" s="7">
        <f>AVERAGE(cpswpct25!AC16:AC18)</f>
        <v>7.414370399745723</v>
      </c>
      <c r="AD17" s="7">
        <f>AVERAGE(cpswpct25!AD16:AD18)</f>
        <v>9.353994500439342</v>
      </c>
      <c r="AE17" s="7">
        <f>AVERAGE(cpswpct25!AE16:AE18)</f>
        <v>10.873452658400351</v>
      </c>
      <c r="AF17" s="7">
        <f>AVERAGE(cpswpct25!AF16:AF18)</f>
        <v>13.705328172711791</v>
      </c>
      <c r="AG17" s="7">
        <f>AVERAGE(cpswpct25!AG16:AG18)</f>
        <v>15.316600046109038</v>
      </c>
      <c r="AH17" s="7">
        <f>AVERAGE(cpswpct25!AH16:AH18)</f>
        <v>17.65154440676214</v>
      </c>
      <c r="AI17" s="10">
        <f>AVERAGE(cpswpct25!AI16:AI18)</f>
        <v>0.24026275983290063</v>
      </c>
      <c r="AJ17" s="10">
        <f>AVERAGE(cpswpct25!AJ16:AJ18)</f>
        <v>0.46646477174849266</v>
      </c>
      <c r="AK17" s="10">
        <f>AVERAGE(cpswpct25!AK16:AK18)</f>
        <v>0.5274024024024024</v>
      </c>
      <c r="AL17" s="10">
        <f>AVERAGE(cpswpct25!AL16:AL18)</f>
        <v>0.5663039932163175</v>
      </c>
      <c r="AM17" s="10">
        <f>AVERAGE(cpswpct25!AM16:AM18)</f>
        <v>0.591817870441808</v>
      </c>
      <c r="AN17" s="10">
        <f>AVERAGE(cpswpct25!AN16:AN18)</f>
        <v>0.6103238865164349</v>
      </c>
      <c r="AO17" s="10">
        <f>AVERAGE(cpswpct25!AO16:AO18)</f>
        <v>0.6297721344087122</v>
      </c>
      <c r="AP17" s="10">
        <f>AVERAGE(cpswpct25!AP16:AP18)</f>
        <v>0.64038663194272</v>
      </c>
      <c r="AQ17" s="10">
        <f>AVERAGE(cpswpct25!AQ16:AQ18)</f>
        <v>0.6107538703350616</v>
      </c>
      <c r="AR17" s="13"/>
      <c r="AS17" s="1"/>
    </row>
    <row r="18" spans="1:45" ht="12.75">
      <c r="A18" s="2">
        <v>1963</v>
      </c>
      <c r="B18" s="2">
        <v>8770</v>
      </c>
      <c r="C18" s="2">
        <v>2177</v>
      </c>
      <c r="D18" s="2">
        <v>6593</v>
      </c>
      <c r="E18" s="4">
        <v>15224174.640000103</v>
      </c>
      <c r="F18" s="4">
        <v>3698552.8399999943</v>
      </c>
      <c r="G18" s="4">
        <v>11525621.800000032</v>
      </c>
      <c r="H18" s="7">
        <f>AVERAGE(cpswpct25!H17:H19)</f>
        <v>20.37237049533051</v>
      </c>
      <c r="I18" s="7">
        <f>AVERAGE(cpswpct25!I17:I19)</f>
        <v>13.546477592761677</v>
      </c>
      <c r="J18" s="7">
        <f>AVERAGE(cpswpct25!J17:J19)</f>
        <v>22.38544139616835</v>
      </c>
      <c r="K18" s="7">
        <f>AVERAGE(cpswpct25!K17:K19)</f>
        <v>10.778139025889553</v>
      </c>
      <c r="L18" s="7">
        <f>AVERAGE(cpswpct25!L17:L19)</f>
        <v>7.252993676106981</v>
      </c>
      <c r="M18" s="7">
        <f>AVERAGE(cpswpct25!M17:M19)</f>
        <v>12.337434942949008</v>
      </c>
      <c r="N18" s="7">
        <f>AVERAGE(cpswpct25!N17:N19)</f>
        <v>3.5121701283272038</v>
      </c>
      <c r="O18" s="7">
        <f>AVERAGE(cpswpct25!O17:O19)</f>
        <v>1.3463513446273898</v>
      </c>
      <c r="P18" s="7">
        <f>AVERAGE(cpswpct25!P17:P19)</f>
        <v>5.112128677250873</v>
      </c>
      <c r="Q18" s="7">
        <f>AVERAGE(cpswpct25!Q17:Q19)</f>
        <v>5.9027413780341895</v>
      </c>
      <c r="R18" s="7">
        <f>AVERAGE(cpswpct25!R17:R19)</f>
        <v>7.647397453742291</v>
      </c>
      <c r="S18" s="7">
        <f>AVERAGE(cpswpct25!S17:S19)</f>
        <v>9.288863971106904</v>
      </c>
      <c r="T18" s="7">
        <f>AVERAGE(cpswpct25!T17:T19)</f>
        <v>12.204090322467541</v>
      </c>
      <c r="U18" s="7">
        <f>AVERAGE(cpswpct25!U17:U19)</f>
        <v>14.015269690983486</v>
      </c>
      <c r="V18" s="7">
        <f>AVERAGE(cpswpct25!V17:V19)</f>
        <v>16.28604155019195</v>
      </c>
      <c r="W18" s="7">
        <f>AVERAGE(cpswpct25!W17:W19)</f>
        <v>3.5589230951829127</v>
      </c>
      <c r="X18" s="7">
        <f>AVERAGE(cpswpct25!X17:X19)</f>
        <v>5.05782260755456</v>
      </c>
      <c r="Y18" s="7">
        <f>AVERAGE(cpswpct25!Y17:Y19)</f>
        <v>6.230904507909474</v>
      </c>
      <c r="Z18" s="7">
        <f>AVERAGE(cpswpct25!Z17:Z19)</f>
        <v>8.446806054333111</v>
      </c>
      <c r="AA18" s="7">
        <f>AVERAGE(cpswpct25!AA17:AA19)</f>
        <v>9.675248738767046</v>
      </c>
      <c r="AB18" s="7">
        <f>AVERAGE(cpswpct25!AB17:AB19)</f>
        <v>11.341492074344268</v>
      </c>
      <c r="AC18" s="7">
        <f>AVERAGE(cpswpct25!AC17:AC19)</f>
        <v>7.56715312715522</v>
      </c>
      <c r="AD18" s="7">
        <f>AVERAGE(cpswpct25!AD17:AD19)</f>
        <v>9.467091251644812</v>
      </c>
      <c r="AE18" s="7">
        <f>AVERAGE(cpswpct25!AE17:AE19)</f>
        <v>11.075984416282145</v>
      </c>
      <c r="AF18" s="7">
        <f>AVERAGE(cpswpct25!AF17:AF19)</f>
        <v>13.831358380688783</v>
      </c>
      <c r="AG18" s="7">
        <f>AVERAGE(cpswpct25!AG17:AG19)</f>
        <v>15.553283170416536</v>
      </c>
      <c r="AH18" s="7">
        <f>AVERAGE(cpswpct25!AH17:AH19)</f>
        <v>17.890921834932485</v>
      </c>
      <c r="AI18" s="10">
        <f>AVERAGE(cpswpct25!AI17:AI19)</f>
        <v>0.2625005717665699</v>
      </c>
      <c r="AJ18" s="10">
        <f>AVERAGE(cpswpct25!AJ17:AJ19)</f>
        <v>0.47020320870252447</v>
      </c>
      <c r="AK18" s="10">
        <f>AVERAGE(cpswpct25!AK17:AK19)</f>
        <v>0.5340920446673407</v>
      </c>
      <c r="AL18" s="10">
        <f>AVERAGE(cpswpct25!AL17:AL19)</f>
        <v>0.5626715626668134</v>
      </c>
      <c r="AM18" s="10">
        <f>AVERAGE(cpswpct25!AM17:AM19)</f>
        <v>0.5879861071762591</v>
      </c>
      <c r="AN18" s="10">
        <f>AVERAGE(cpswpct25!AN17:AN19)</f>
        <v>0.6106869388370435</v>
      </c>
      <c r="AO18" s="10">
        <f>AVERAGE(cpswpct25!AO17:AO19)</f>
        <v>0.6222949055786621</v>
      </c>
      <c r="AP18" s="10">
        <f>AVERAGE(cpswpct25!AP17:AP19)</f>
        <v>0.6340910879618135</v>
      </c>
      <c r="AQ18" s="10">
        <f>AVERAGE(cpswpct25!AQ17:AQ19)</f>
        <v>0.6053180218988775</v>
      </c>
      <c r="AR18" s="14"/>
      <c r="AS18" s="2">
        <v>1962</v>
      </c>
    </row>
    <row r="19" spans="1:45" ht="12.75">
      <c r="A19" s="2">
        <v>1964</v>
      </c>
      <c r="B19" s="2">
        <v>12832</v>
      </c>
      <c r="C19" s="2">
        <v>3072</v>
      </c>
      <c r="D19" s="2">
        <v>9760</v>
      </c>
      <c r="E19" s="4">
        <v>30926020.380000006</v>
      </c>
      <c r="F19" s="4">
        <v>7336868.650000009</v>
      </c>
      <c r="G19" s="4">
        <v>23589151.73000002</v>
      </c>
      <c r="H19" s="7">
        <f>AVERAGE(cpswpct25!H18:H20)</f>
        <v>20.90997550653454</v>
      </c>
      <c r="I19" s="7">
        <f>AVERAGE(cpswpct25!I18:I20)</f>
        <v>13.90040509053138</v>
      </c>
      <c r="J19" s="7">
        <f>AVERAGE(cpswpct25!J18:J20)</f>
        <v>22.880143265764627</v>
      </c>
      <c r="K19" s="7">
        <f>AVERAGE(cpswpct25!K18:K20)</f>
        <v>11.02938434440472</v>
      </c>
      <c r="L19" s="7">
        <f>AVERAGE(cpswpct25!L18:L20)</f>
        <v>7.431074586090678</v>
      </c>
      <c r="M19" s="7">
        <f>AVERAGE(cpswpct25!M18:M20)</f>
        <v>12.67938377127969</v>
      </c>
      <c r="N19" s="7">
        <f>AVERAGE(cpswpct25!N18:N20)</f>
        <v>3.7016573620946844</v>
      </c>
      <c r="O19" s="7">
        <f>AVERAGE(cpswpct25!O18:O20)</f>
        <v>1.4582824098440994</v>
      </c>
      <c r="P19" s="7">
        <f>AVERAGE(cpswpct25!P18:P20)</f>
        <v>5.307836143495384</v>
      </c>
      <c r="Q19" s="7">
        <f>AVERAGE(cpswpct25!Q18:Q20)</f>
        <v>6.063162018006127</v>
      </c>
      <c r="R19" s="7">
        <f>AVERAGE(cpswpct25!R18:R20)</f>
        <v>7.798895159677141</v>
      </c>
      <c r="S19" s="7">
        <f>AVERAGE(cpswpct25!S18:S20)</f>
        <v>9.43678932372897</v>
      </c>
      <c r="T19" s="7">
        <f>AVERAGE(cpswpct25!T18:T20)</f>
        <v>12.514901092183086</v>
      </c>
      <c r="U19" s="7">
        <f>AVERAGE(cpswpct25!U18:U20)</f>
        <v>14.309640601095424</v>
      </c>
      <c r="V19" s="7">
        <f>AVERAGE(cpswpct25!V18:V20)</f>
        <v>16.625005120001244</v>
      </c>
      <c r="W19" s="7">
        <f>AVERAGE(cpswpct25!W18:W20)</f>
        <v>3.7032165206343493</v>
      </c>
      <c r="X19" s="7">
        <f>AVERAGE(cpswpct25!X18:X20)</f>
        <v>5.217089654983267</v>
      </c>
      <c r="Y19" s="7">
        <f>AVERAGE(cpswpct25!Y18:Y20)</f>
        <v>6.422537458879838</v>
      </c>
      <c r="Z19" s="7">
        <f>AVERAGE(cpswpct25!Z18:Z20)</f>
        <v>8.627787017358727</v>
      </c>
      <c r="AA19" s="7">
        <f>AVERAGE(cpswpct25!AA18:AA20)</f>
        <v>9.878576294785216</v>
      </c>
      <c r="AB19" s="7">
        <f>AVERAGE(cpswpct25!AB18:AB20)</f>
        <v>11.469374039998607</v>
      </c>
      <c r="AC19" s="7">
        <f>AVERAGE(cpswpct25!AC18:AC20)</f>
        <v>7.7855460211829675</v>
      </c>
      <c r="AD19" s="7">
        <f>AVERAGE(cpswpct25!AD18:AD20)</f>
        <v>9.657545510534339</v>
      </c>
      <c r="AE19" s="7">
        <f>AVERAGE(cpswpct25!AE18:AE20)</f>
        <v>11.289105524374927</v>
      </c>
      <c r="AF19" s="7">
        <f>AVERAGE(cpswpct25!AF18:AF20)</f>
        <v>14.138514368445543</v>
      </c>
      <c r="AG19" s="7">
        <f>AVERAGE(cpswpct25!AG18:AG20)</f>
        <v>15.90053889090724</v>
      </c>
      <c r="AH19" s="7">
        <f>AVERAGE(cpswpct25!AH18:AH20)</f>
        <v>18.285791120145564</v>
      </c>
      <c r="AI19" s="10">
        <f>AVERAGE(cpswpct25!AI18:AI20)</f>
        <v>0.2743091674166289</v>
      </c>
      <c r="AJ19" s="10">
        <f>AVERAGE(cpswpct25!AJ18:AJ20)</f>
        <v>0.47530513203598757</v>
      </c>
      <c r="AK19" s="10">
        <f>AVERAGE(cpswpct25!AK18:AK20)</f>
        <v>0.5399843005595967</v>
      </c>
      <c r="AL19" s="10">
        <f>AVERAGE(cpswpct25!AL18:AL20)</f>
        <v>0.5689699468781954</v>
      </c>
      <c r="AM19" s="10">
        <f>AVERAGE(cpswpct25!AM18:AM20)</f>
        <v>0.5862412349089949</v>
      </c>
      <c r="AN19" s="10">
        <f>AVERAGE(cpswpct25!AN18:AN20)</f>
        <v>0.6102753081882963</v>
      </c>
      <c r="AO19" s="10">
        <f>AVERAGE(cpswpct25!AO18:AO20)</f>
        <v>0.6213974696812262</v>
      </c>
      <c r="AP19" s="10">
        <f>AVERAGE(cpswpct25!AP18:AP20)</f>
        <v>0.627481863183914</v>
      </c>
      <c r="AQ19" s="10">
        <f>AVERAGE(cpswpct25!AQ18:AQ20)</f>
        <v>0.6074459038171662</v>
      </c>
      <c r="AR19" s="14"/>
      <c r="AS19" s="2">
        <v>1963</v>
      </c>
    </row>
    <row r="20" spans="1:45" ht="12.75">
      <c r="A20" s="2">
        <v>1965</v>
      </c>
      <c r="B20" s="2">
        <v>12943</v>
      </c>
      <c r="C20" s="2">
        <v>3217</v>
      </c>
      <c r="D20" s="2">
        <v>9726</v>
      </c>
      <c r="E20" s="4">
        <v>31760315.880000014</v>
      </c>
      <c r="F20" s="4">
        <v>7745833.840000009</v>
      </c>
      <c r="G20" s="4">
        <v>24014482.040000092</v>
      </c>
      <c r="H20" s="7">
        <f>AVERAGE(cpswpct25!H19:H21)</f>
        <v>21.58181127401494</v>
      </c>
      <c r="I20" s="7">
        <f>AVERAGE(cpswpct25!I19:I21)</f>
        <v>14.221335961061783</v>
      </c>
      <c r="J20" s="7">
        <f>AVERAGE(cpswpct25!J19:J21)</f>
        <v>23.55150976495575</v>
      </c>
      <c r="K20" s="7">
        <f>AVERAGE(cpswpct25!K19:K21)</f>
        <v>11.248098127821443</v>
      </c>
      <c r="L20" s="7">
        <f>AVERAGE(cpswpct25!L19:L21)</f>
        <v>7.608622797361368</v>
      </c>
      <c r="M20" s="7">
        <f>AVERAGE(cpswpct25!M19:M21)</f>
        <v>13.071907142413833</v>
      </c>
      <c r="N20" s="7">
        <f>AVERAGE(cpswpct25!N19:N21)</f>
        <v>3.918442924593671</v>
      </c>
      <c r="O20" s="7">
        <f>AVERAGE(cpswpct25!O19:O21)</f>
        <v>1.6843870502824732</v>
      </c>
      <c r="P20" s="7">
        <f>AVERAGE(cpswpct25!P19:P21)</f>
        <v>5.6070390336782845</v>
      </c>
      <c r="Q20" s="7">
        <f>AVERAGE(cpswpct25!Q19:Q21)</f>
        <v>6.30605580594469</v>
      </c>
      <c r="R20" s="7">
        <f>AVERAGE(cpswpct25!R19:R21)</f>
        <v>8.013224470978749</v>
      </c>
      <c r="S20" s="7">
        <f>AVERAGE(cpswpct25!S19:S21)</f>
        <v>9.633218056821525</v>
      </c>
      <c r="T20" s="7">
        <f>AVERAGE(cpswpct25!T19:T21)</f>
        <v>12.891086250548154</v>
      </c>
      <c r="U20" s="7">
        <f>AVERAGE(cpswpct25!U19:U21)</f>
        <v>14.670880335293724</v>
      </c>
      <c r="V20" s="7">
        <f>AVERAGE(cpswpct25!V19:V21)</f>
        <v>17.148369614846768</v>
      </c>
      <c r="W20" s="7">
        <f>AVERAGE(cpswpct25!W19:W21)</f>
        <v>3.8977704606853627</v>
      </c>
      <c r="X20" s="7">
        <f>AVERAGE(cpswpct25!X19:X21)</f>
        <v>5.442227458226885</v>
      </c>
      <c r="Y20" s="7">
        <f>AVERAGE(cpswpct25!Y19:Y21)</f>
        <v>6.570445238890755</v>
      </c>
      <c r="Z20" s="7">
        <f>AVERAGE(cpswpct25!Z19:Z21)</f>
        <v>8.792856048680703</v>
      </c>
      <c r="AA20" s="7">
        <f>AVERAGE(cpswpct25!AA19:AA21)</f>
        <v>10.045595263328336</v>
      </c>
      <c r="AB20" s="7">
        <f>AVERAGE(cpswpct25!AB19:AB21)</f>
        <v>11.623534762079442</v>
      </c>
      <c r="AC20" s="7">
        <f>AVERAGE(cpswpct25!AC19:AC21)</f>
        <v>8.100892076965662</v>
      </c>
      <c r="AD20" s="7">
        <f>AVERAGE(cpswpct25!AD19:AD21)</f>
        <v>9.95661093616035</v>
      </c>
      <c r="AE20" s="7">
        <f>AVERAGE(cpswpct25!AE19:AE21)</f>
        <v>11.546008187369873</v>
      </c>
      <c r="AF20" s="7">
        <f>AVERAGE(cpswpct25!AF19:AF21)</f>
        <v>14.50503496199068</v>
      </c>
      <c r="AG20" s="7">
        <f>AVERAGE(cpswpct25!AG19:AG21)</f>
        <v>16.36210335910114</v>
      </c>
      <c r="AH20" s="7">
        <f>AVERAGE(cpswpct25!AH19:AH21)</f>
        <v>18.887311953347012</v>
      </c>
      <c r="AI20" s="10">
        <f>AVERAGE(cpswpct25!AI19:AI21)</f>
        <v>0.30003638181632625</v>
      </c>
      <c r="AJ20" s="10">
        <f>AVERAGE(cpswpct25!AJ19:AJ21)</f>
        <v>0.48120894228075156</v>
      </c>
      <c r="AK20" s="10">
        <f>AVERAGE(cpswpct25!AK19:AK21)</f>
        <v>0.5466002915505875</v>
      </c>
      <c r="AL20" s="10">
        <f>AVERAGE(cpswpct25!AL19:AL21)</f>
        <v>0.5690568704868364</v>
      </c>
      <c r="AM20" s="10">
        <f>AVERAGE(cpswpct25!AM19:AM21)</f>
        <v>0.5820322770995578</v>
      </c>
      <c r="AN20" s="10">
        <f>AVERAGE(cpswpct25!AN19:AN21)</f>
        <v>0.6062965596640932</v>
      </c>
      <c r="AO20" s="10">
        <f>AVERAGE(cpswpct25!AO19:AO21)</f>
        <v>0.6139547524807903</v>
      </c>
      <c r="AP20" s="10">
        <f>AVERAGE(cpswpct25!AP19:AP21)</f>
        <v>0.6155705748164436</v>
      </c>
      <c r="AQ20" s="10">
        <f>AVERAGE(cpswpct25!AQ19:AQ21)</f>
        <v>0.6039056891851896</v>
      </c>
      <c r="AR20" s="14"/>
      <c r="AS20" s="2">
        <v>1964</v>
      </c>
    </row>
    <row r="21" spans="1:45" ht="12.75">
      <c r="A21" s="2">
        <v>1966</v>
      </c>
      <c r="B21" s="2">
        <v>27450</v>
      </c>
      <c r="C21" s="2">
        <v>6858</v>
      </c>
      <c r="D21" s="2">
        <v>20592</v>
      </c>
      <c r="E21" s="4">
        <v>67149892.34000057</v>
      </c>
      <c r="F21" s="4">
        <v>16592314.170000063</v>
      </c>
      <c r="G21" s="4">
        <v>50557578.16999992</v>
      </c>
      <c r="H21" s="7">
        <f>AVERAGE(cpswpct25!H20:H22)</f>
        <v>22.28262928063892</v>
      </c>
      <c r="I21" s="7">
        <f>AVERAGE(cpswpct25!I20:I22)</f>
        <v>14.678543570693101</v>
      </c>
      <c r="J21" s="7">
        <f>AVERAGE(cpswpct25!J20:J22)</f>
        <v>24.510897552455045</v>
      </c>
      <c r="K21" s="7">
        <f>AVERAGE(cpswpct25!K20:K22)</f>
        <v>11.479001696963048</v>
      </c>
      <c r="L21" s="7">
        <f>AVERAGE(cpswpct25!L20:L22)</f>
        <v>7.780388203311236</v>
      </c>
      <c r="M21" s="7">
        <f>AVERAGE(cpswpct25!M20:M22)</f>
        <v>13.460802243820673</v>
      </c>
      <c r="N21" s="7">
        <f>AVERAGE(cpswpct25!N20:N22)</f>
        <v>4.114025810365045</v>
      </c>
      <c r="O21" s="7">
        <f>AVERAGE(cpswpct25!O20:O22)</f>
        <v>1.8374010054789507</v>
      </c>
      <c r="P21" s="7">
        <f>AVERAGE(cpswpct25!P20:P22)</f>
        <v>5.926208959832263</v>
      </c>
      <c r="Q21" s="7">
        <f>AVERAGE(cpswpct25!Q20:Q22)</f>
        <v>6.477023373250918</v>
      </c>
      <c r="R21" s="7">
        <f>AVERAGE(cpswpct25!R20:R22)</f>
        <v>8.23513446847115</v>
      </c>
      <c r="S21" s="7">
        <f>AVERAGE(cpswpct25!S20:S22)</f>
        <v>9.90047217753875</v>
      </c>
      <c r="T21" s="7">
        <f>AVERAGE(cpswpct25!T20:T22)</f>
        <v>13.223803553323302</v>
      </c>
      <c r="U21" s="7">
        <f>AVERAGE(cpswpct25!U20:U22)</f>
        <v>15.114745833365362</v>
      </c>
      <c r="V21" s="7">
        <f>AVERAGE(cpswpct25!V20:V22)</f>
        <v>17.690953908798683</v>
      </c>
      <c r="W21" s="7">
        <f>AVERAGE(cpswpct25!W20:W22)</f>
        <v>4.089832414264133</v>
      </c>
      <c r="X21" s="7">
        <f>AVERAGE(cpswpct25!X20:X22)</f>
        <v>5.56679673783712</v>
      </c>
      <c r="Y21" s="7">
        <f>AVERAGE(cpswpct25!Y20:Y22)</f>
        <v>6.699714779261143</v>
      </c>
      <c r="Z21" s="7">
        <f>AVERAGE(cpswpct25!Z20:Z22)</f>
        <v>8.934279290213482</v>
      </c>
      <c r="AA21" s="7">
        <f>AVERAGE(cpswpct25!AA20:AA22)</f>
        <v>10.28365439556879</v>
      </c>
      <c r="AB21" s="7">
        <f>AVERAGE(cpswpct25!AB20:AB22)</f>
        <v>11.79337457060238</v>
      </c>
      <c r="AC21" s="7">
        <f>AVERAGE(cpswpct25!AC20:AC22)</f>
        <v>8.367870365203366</v>
      </c>
      <c r="AD21" s="7">
        <f>AVERAGE(cpswpct25!AD20:AD22)</f>
        <v>10.299061238176947</v>
      </c>
      <c r="AE21" s="7">
        <f>AVERAGE(cpswpct25!AE20:AE22)</f>
        <v>11.800711479050632</v>
      </c>
      <c r="AF21" s="7">
        <f>AVERAGE(cpswpct25!AF20:AF22)</f>
        <v>14.956929741477575</v>
      </c>
      <c r="AG21" s="7">
        <f>AVERAGE(cpswpct25!AG20:AG22)</f>
        <v>16.802322517215515</v>
      </c>
      <c r="AH21" s="7">
        <f>AVERAGE(cpswpct25!AH20:AH22)</f>
        <v>19.474253402300448</v>
      </c>
      <c r="AI21" s="10">
        <f>AVERAGE(cpswpct25!AI20:AI22)</f>
        <v>0.3088220943828012</v>
      </c>
      <c r="AJ21" s="10">
        <f>AVERAGE(cpswpct25!AJ20:AJ22)</f>
        <v>0.4886489147438889</v>
      </c>
      <c r="AK21" s="10">
        <f>AVERAGE(cpswpct25!AK20:AK22)</f>
        <v>0.5407319415372677</v>
      </c>
      <c r="AL21" s="10">
        <f>AVERAGE(cpswpct25!AL20:AL22)</f>
        <v>0.5680610176826021</v>
      </c>
      <c r="AM21" s="10">
        <f>AVERAGE(cpswpct25!AM20:AM22)</f>
        <v>0.578147005222039</v>
      </c>
      <c r="AN21" s="10">
        <f>AVERAGE(cpswpct25!AN20:AN22)</f>
        <v>0.5975608760077941</v>
      </c>
      <c r="AO21" s="10">
        <f>AVERAGE(cpswpct25!AO20:AO22)</f>
        <v>0.6122655122655122</v>
      </c>
      <c r="AP21" s="10">
        <f>AVERAGE(cpswpct25!AP20:AP22)</f>
        <v>0.6058865484908028</v>
      </c>
      <c r="AQ21" s="10">
        <f>AVERAGE(cpswpct25!AQ20:AQ22)</f>
        <v>0.5995289167259346</v>
      </c>
      <c r="AR21" s="14"/>
      <c r="AS21" s="2">
        <v>1965</v>
      </c>
    </row>
    <row r="22" spans="1:45" ht="12.75">
      <c r="A22" s="2">
        <v>1967</v>
      </c>
      <c r="B22" s="2">
        <v>26758</v>
      </c>
      <c r="C22" s="2">
        <v>6860</v>
      </c>
      <c r="D22" s="2">
        <v>19898</v>
      </c>
      <c r="E22" s="4">
        <v>34759123.5799997</v>
      </c>
      <c r="F22" s="4">
        <v>8811360.599999946</v>
      </c>
      <c r="G22" s="4">
        <v>25947762.979999732</v>
      </c>
      <c r="H22" s="7">
        <f>AVERAGE(cpswpct25!H21:H23)</f>
        <v>22.746630606694506</v>
      </c>
      <c r="I22" s="7">
        <f>AVERAGE(cpswpct25!I21:I23)</f>
        <v>14.99956774395249</v>
      </c>
      <c r="J22" s="7">
        <f>AVERAGE(cpswpct25!J21:J23)</f>
        <v>25.148529386752546</v>
      </c>
      <c r="K22" s="7">
        <f>AVERAGE(cpswpct25!K21:K23)</f>
        <v>11.75476475895991</v>
      </c>
      <c r="L22" s="7">
        <f>AVERAGE(cpswpct25!L21:L23)</f>
        <v>8.040847118692389</v>
      </c>
      <c r="M22" s="7">
        <f>AVERAGE(cpswpct25!M21:M23)</f>
        <v>13.79039854473975</v>
      </c>
      <c r="N22" s="7">
        <f>AVERAGE(cpswpct25!N21:N23)</f>
        <v>4.410347946985195</v>
      </c>
      <c r="O22" s="7">
        <f>AVERAGE(cpswpct25!O21:O23)</f>
        <v>2.2155903476460748</v>
      </c>
      <c r="P22" s="7">
        <f>AVERAGE(cpswpct25!P21:P23)</f>
        <v>6.256405252327635</v>
      </c>
      <c r="Q22" s="7">
        <f>AVERAGE(cpswpct25!Q21:Q23)</f>
        <v>6.717526887150616</v>
      </c>
      <c r="R22" s="7">
        <f>AVERAGE(cpswpct25!R21:R23)</f>
        <v>8.513894955054935</v>
      </c>
      <c r="S22" s="7">
        <f>AVERAGE(cpswpct25!S21:S23)</f>
        <v>10.204770721603113</v>
      </c>
      <c r="T22" s="7">
        <f>AVERAGE(cpswpct25!T21:T23)</f>
        <v>13.531493469206012</v>
      </c>
      <c r="U22" s="7">
        <f>AVERAGE(cpswpct25!U21:U23)</f>
        <v>15.465444510035285</v>
      </c>
      <c r="V22" s="7">
        <f>AVERAGE(cpswpct25!V21:V23)</f>
        <v>18.17923437400834</v>
      </c>
      <c r="W22" s="7">
        <f>AVERAGE(cpswpct25!W21:W23)</f>
        <v>4.398349152201728</v>
      </c>
      <c r="X22" s="7">
        <f>AVERAGE(cpswpct25!X21:X23)</f>
        <v>5.858016201574794</v>
      </c>
      <c r="Y22" s="7">
        <f>AVERAGE(cpswpct25!Y21:Y23)</f>
        <v>6.913819456279647</v>
      </c>
      <c r="Z22" s="7">
        <f>AVERAGE(cpswpct25!Z21:Z23)</f>
        <v>9.153591829054465</v>
      </c>
      <c r="AA22" s="7">
        <f>AVERAGE(cpswpct25!AA21:AA23)</f>
        <v>10.479236349865479</v>
      </c>
      <c r="AB22" s="7">
        <f>AVERAGE(cpswpct25!AB21:AB23)</f>
        <v>12.122001302586781</v>
      </c>
      <c r="AC22" s="7">
        <f>AVERAGE(cpswpct25!AC21:AC23)</f>
        <v>8.739359178808181</v>
      </c>
      <c r="AD22" s="7">
        <f>AVERAGE(cpswpct25!AD21:AD23)</f>
        <v>10.612392021663235</v>
      </c>
      <c r="AE22" s="7">
        <f>AVERAGE(cpswpct25!AE21:AE23)</f>
        <v>12.192920849443363</v>
      </c>
      <c r="AF22" s="7">
        <f>AVERAGE(cpswpct25!AF21:AF23)</f>
        <v>15.368056497819852</v>
      </c>
      <c r="AG22" s="7">
        <f>AVERAGE(cpswpct25!AG21:AG23)</f>
        <v>17.244742386245264</v>
      </c>
      <c r="AH22" s="7">
        <f>AVERAGE(cpswpct25!AH21:AH23)</f>
        <v>20.06294759117201</v>
      </c>
      <c r="AI22" s="10">
        <f>AVERAGE(cpswpct25!AI21:AI23)</f>
        <v>0.35279799201723544</v>
      </c>
      <c r="AJ22" s="10">
        <f>AVERAGE(cpswpct25!AJ21:AJ23)</f>
        <v>0.5025602205011743</v>
      </c>
      <c r="AK22" s="10">
        <f>AVERAGE(cpswpct25!AK21:AK23)</f>
        <v>0.5517589686947818</v>
      </c>
      <c r="AL22" s="10">
        <f>AVERAGE(cpswpct25!AL21:AL23)</f>
        <v>0.5670098726789211</v>
      </c>
      <c r="AM22" s="10">
        <f>AVERAGE(cpswpct25!AM21:AM23)</f>
        <v>0.5830050079063575</v>
      </c>
      <c r="AN22" s="10">
        <f>AVERAGE(cpswpct25!AN21:AN23)</f>
        <v>0.5956321952914952</v>
      </c>
      <c r="AO22" s="10">
        <f>AVERAGE(cpswpct25!AO21:AO23)</f>
        <v>0.6076783563022095</v>
      </c>
      <c r="AP22" s="10">
        <f>AVERAGE(cpswpct25!AP21:AP23)</f>
        <v>0.6041523389252679</v>
      </c>
      <c r="AQ22" s="10">
        <f>AVERAGE(cpswpct25!AQ21:AQ23)</f>
        <v>0.5965497803273591</v>
      </c>
      <c r="AR22" s="14"/>
      <c r="AS22" s="2">
        <v>1966</v>
      </c>
    </row>
    <row r="23" spans="1:45" ht="12.75">
      <c r="A23" s="2">
        <v>1968</v>
      </c>
      <c r="B23" s="2">
        <v>27770</v>
      </c>
      <c r="C23" s="2">
        <v>7571</v>
      </c>
      <c r="D23" s="2">
        <v>20199</v>
      </c>
      <c r="E23" s="4">
        <v>36222993.71000015</v>
      </c>
      <c r="F23" s="4">
        <v>9699708.519999938</v>
      </c>
      <c r="G23" s="4">
        <v>26523285.19000016</v>
      </c>
      <c r="H23" s="7">
        <f>AVERAGE(cpswpct25!H22:H24)</f>
        <v>23.39732178961623</v>
      </c>
      <c r="I23" s="7">
        <f>AVERAGE(cpswpct25!I22:I24)</f>
        <v>15.557392081802055</v>
      </c>
      <c r="J23" s="7">
        <f>AVERAGE(cpswpct25!J22:J24)</f>
        <v>25.88136438214735</v>
      </c>
      <c r="K23" s="7">
        <f>AVERAGE(cpswpct25!K22:K24)</f>
        <v>12.12911186658713</v>
      </c>
      <c r="L23" s="7">
        <f>AVERAGE(cpswpct25!L22:L24)</f>
        <v>8.297587172539338</v>
      </c>
      <c r="M23" s="7">
        <f>AVERAGE(cpswpct25!M22:M24)</f>
        <v>14.180813254492785</v>
      </c>
      <c r="N23" s="7">
        <f>AVERAGE(cpswpct25!N22:N24)</f>
        <v>4.7269927253104385</v>
      </c>
      <c r="O23" s="7">
        <f>AVERAGE(cpswpct25!O22:O24)</f>
        <v>2.5141062737925437</v>
      </c>
      <c r="P23" s="7">
        <f>AVERAGE(cpswpct25!P22:P24)</f>
        <v>6.588605537254739</v>
      </c>
      <c r="Q23" s="7">
        <f>AVERAGE(cpswpct25!Q22:Q24)</f>
        <v>6.988081153340254</v>
      </c>
      <c r="R23" s="7">
        <f>AVERAGE(cpswpct25!R22:R24)</f>
        <v>8.79676694963313</v>
      </c>
      <c r="S23" s="7">
        <f>AVERAGE(cpswpct25!S22:S24)</f>
        <v>10.502104283319499</v>
      </c>
      <c r="T23" s="7">
        <f>AVERAGE(cpswpct25!T22:T24)</f>
        <v>13.858342658683435</v>
      </c>
      <c r="U23" s="7">
        <f>AVERAGE(cpswpct25!U22:U24)</f>
        <v>15.844848218050394</v>
      </c>
      <c r="V23" s="7">
        <f>AVERAGE(cpswpct25!V22:V24)</f>
        <v>18.6323497858705</v>
      </c>
      <c r="W23" s="7">
        <f>AVERAGE(cpswpct25!W22:W24)</f>
        <v>4.7447611823433915</v>
      </c>
      <c r="X23" s="7">
        <f>AVERAGE(cpswpct25!X22:X24)</f>
        <v>6.155564066255668</v>
      </c>
      <c r="Y23" s="7">
        <f>AVERAGE(cpswpct25!Y22:Y24)</f>
        <v>7.2101831128689975</v>
      </c>
      <c r="Z23" s="7">
        <f>AVERAGE(cpswpct25!Z22:Z24)</f>
        <v>9.490262114299421</v>
      </c>
      <c r="AA23" s="7">
        <f>AVERAGE(cpswpct25!AA22:AA24)</f>
        <v>10.786329109840443</v>
      </c>
      <c r="AB23" s="7">
        <f>AVERAGE(cpswpct25!AB22:AB24)</f>
        <v>12.522155744120203</v>
      </c>
      <c r="AC23" s="7">
        <f>AVERAGE(cpswpct25!AC22:AC24)</f>
        <v>9.086682960142115</v>
      </c>
      <c r="AD23" s="7">
        <f>AVERAGE(cpswpct25!AD22:AD24)</f>
        <v>10.986922316113422</v>
      </c>
      <c r="AE23" s="7">
        <f>AVERAGE(cpswpct25!AE22:AE24)</f>
        <v>12.63955520466017</v>
      </c>
      <c r="AF23" s="7">
        <f>AVERAGE(cpswpct25!AF22:AF24)</f>
        <v>15.801850619767668</v>
      </c>
      <c r="AG23" s="7">
        <f>AVERAGE(cpswpct25!AG22:AG24)</f>
        <v>17.732760773436556</v>
      </c>
      <c r="AH23" s="7">
        <f>AVERAGE(cpswpct25!AH22:AH24)</f>
        <v>20.60523458674314</v>
      </c>
      <c r="AI23" s="10">
        <f>AVERAGE(cpswpct25!AI22:AI24)</f>
        <v>0.3804064462574874</v>
      </c>
      <c r="AJ23" s="10">
        <f>AVERAGE(cpswpct25!AJ22:AJ24)</f>
        <v>0.5216524216524218</v>
      </c>
      <c r="AK23" s="10">
        <f>AVERAGE(cpswpct25!AK22:AK24)</f>
        <v>0.5599434925043056</v>
      </c>
      <c r="AL23" s="10">
        <f>AVERAGE(cpswpct25!AL22:AL24)</f>
        <v>0.5701423490606711</v>
      </c>
      <c r="AM23" s="10">
        <f>AVERAGE(cpswpct25!AM22:AM24)</f>
        <v>0.5849957486470984</v>
      </c>
      <c r="AN23" s="10">
        <f>AVERAGE(cpswpct25!AN22:AN24)</f>
        <v>0.600352230696033</v>
      </c>
      <c r="AO23" s="10">
        <f>AVERAGE(cpswpct25!AO22:AO24)</f>
        <v>0.6082074568313102</v>
      </c>
      <c r="AP23" s="10">
        <f>AVERAGE(cpswpct25!AP22:AP24)</f>
        <v>0.6075309945393421</v>
      </c>
      <c r="AQ23" s="10">
        <f>AVERAGE(cpswpct25!AQ22:AQ24)</f>
        <v>0.6011132723908511</v>
      </c>
      <c r="AR23" s="14"/>
      <c r="AS23" s="2">
        <v>1967</v>
      </c>
    </row>
    <row r="24" spans="1:45" ht="12.75">
      <c r="A24" s="2">
        <v>1969</v>
      </c>
      <c r="B24" s="2">
        <v>28190</v>
      </c>
      <c r="C24" s="2">
        <v>7674</v>
      </c>
      <c r="D24" s="2">
        <v>20516</v>
      </c>
      <c r="E24" s="4">
        <v>36646610.99999959</v>
      </c>
      <c r="F24" s="4">
        <v>9805550.890000034</v>
      </c>
      <c r="G24" s="4">
        <v>26841060.11000004</v>
      </c>
      <c r="H24" s="7">
        <f>AVERAGE(cpswpct25!H23:H25)</f>
        <v>24.295952686070137</v>
      </c>
      <c r="I24" s="7">
        <f>AVERAGE(cpswpct25!I23:I25)</f>
        <v>16.107862221641472</v>
      </c>
      <c r="J24" s="7">
        <f>AVERAGE(cpswpct25!J23:J25)</f>
        <v>26.746003257367217</v>
      </c>
      <c r="K24" s="7">
        <f>AVERAGE(cpswpct25!K23:K25)</f>
        <v>12.608293706390853</v>
      </c>
      <c r="L24" s="7">
        <f>AVERAGE(cpswpct25!L23:L25)</f>
        <v>8.704250967178693</v>
      </c>
      <c r="M24" s="7">
        <f>AVERAGE(cpswpct25!M23:M25)</f>
        <v>14.724714904547229</v>
      </c>
      <c r="N24" s="7">
        <f>AVERAGE(cpswpct25!N23:N25)</f>
        <v>5.150754634922939</v>
      </c>
      <c r="O24" s="7">
        <f>AVERAGE(cpswpct25!O23:O25)</f>
        <v>2.9827657401402163</v>
      </c>
      <c r="P24" s="7">
        <f>AVERAGE(cpswpct25!P23:P25)</f>
        <v>6.999264689798689</v>
      </c>
      <c r="Q24" s="7">
        <f>AVERAGE(cpswpct25!Q23:Q25)</f>
        <v>7.375680690989974</v>
      </c>
      <c r="R24" s="7">
        <f>AVERAGE(cpswpct25!R23:R25)</f>
        <v>9.188334370480773</v>
      </c>
      <c r="S24" s="7">
        <f>AVERAGE(cpswpct25!S23:S25)</f>
        <v>10.912111552860722</v>
      </c>
      <c r="T24" s="7">
        <f>AVERAGE(cpswpct25!T23:T25)</f>
        <v>14.372369701241345</v>
      </c>
      <c r="U24" s="7">
        <f>AVERAGE(cpswpct25!U23:U25)</f>
        <v>16.394016580065852</v>
      </c>
      <c r="V24" s="7">
        <f>AVERAGE(cpswpct25!V23:V25)</f>
        <v>19.247556504204795</v>
      </c>
      <c r="W24" s="7">
        <f>AVERAGE(cpswpct25!W23:W25)</f>
        <v>5.18854212292348</v>
      </c>
      <c r="X24" s="7">
        <f>AVERAGE(cpswpct25!X23:X25)</f>
        <v>6.559774137095136</v>
      </c>
      <c r="Y24" s="7">
        <f>AVERAGE(cpswpct25!Y23:Y25)</f>
        <v>7.615768141411657</v>
      </c>
      <c r="Z24" s="7">
        <f>AVERAGE(cpswpct25!Z23:Z25)</f>
        <v>9.90848584684265</v>
      </c>
      <c r="AA24" s="7">
        <f>AVERAGE(cpswpct25!AA23:AA25)</f>
        <v>11.181113448219627</v>
      </c>
      <c r="AB24" s="7">
        <f>AVERAGE(cpswpct25!AB23:AB25)</f>
        <v>13.070350133306903</v>
      </c>
      <c r="AC24" s="7">
        <f>AVERAGE(cpswpct25!AC23:AC25)</f>
        <v>9.532603419602708</v>
      </c>
      <c r="AD24" s="7">
        <f>AVERAGE(cpswpct25!AD23:AD25)</f>
        <v>11.397033854368068</v>
      </c>
      <c r="AE24" s="7">
        <f>AVERAGE(cpswpct25!AE23:AE25)</f>
        <v>13.113766384684363</v>
      </c>
      <c r="AF24" s="7">
        <f>AVERAGE(cpswpct25!AF23:AF25)</f>
        <v>16.3997608580158</v>
      </c>
      <c r="AG24" s="7">
        <f>AVERAGE(cpswpct25!AG23:AG25)</f>
        <v>18.41263783600461</v>
      </c>
      <c r="AH24" s="7">
        <f>AVERAGE(cpswpct25!AH23:AH25)</f>
        <v>21.391350298715796</v>
      </c>
      <c r="AI24" s="10">
        <f>AVERAGE(cpswpct25!AI23:AI25)</f>
        <v>0.424664793274455</v>
      </c>
      <c r="AJ24" s="10">
        <f>AVERAGE(cpswpct25!AJ23:AJ25)</f>
        <v>0.5437093151792833</v>
      </c>
      <c r="AK24" s="10">
        <f>AVERAGE(cpswpct25!AK23:AK25)</f>
        <v>0.5755828750587116</v>
      </c>
      <c r="AL24" s="10">
        <f>AVERAGE(cpswpct25!AL23:AL25)</f>
        <v>0.5806503888127529</v>
      </c>
      <c r="AM24" s="10">
        <f>AVERAGE(cpswpct25!AM23:AM25)</f>
        <v>0.5912734936428966</v>
      </c>
      <c r="AN24" s="10">
        <f>AVERAGE(cpswpct25!AN23:AN25)</f>
        <v>0.6043169342806568</v>
      </c>
      <c r="AO24" s="10">
        <f>AVERAGE(cpswpct25!AO23:AO25)</f>
        <v>0.6074498810737343</v>
      </c>
      <c r="AP24" s="10">
        <f>AVERAGE(cpswpct25!AP23:AP25)</f>
        <v>0.6111977794856726</v>
      </c>
      <c r="AQ24" s="10">
        <f>AVERAGE(cpswpct25!AQ23:AQ25)</f>
        <v>0.6027958152958153</v>
      </c>
      <c r="AR24" s="14"/>
      <c r="AS24" s="2">
        <v>1968</v>
      </c>
    </row>
    <row r="25" spans="1:45" ht="12.75">
      <c r="A25" s="2">
        <v>1970</v>
      </c>
      <c r="B25" s="2">
        <v>26711</v>
      </c>
      <c r="C25" s="2">
        <v>7275</v>
      </c>
      <c r="D25" s="2">
        <v>19436</v>
      </c>
      <c r="E25" s="4">
        <v>36954739.09000004</v>
      </c>
      <c r="F25" s="4">
        <v>9957204.079999994</v>
      </c>
      <c r="G25" s="4">
        <v>26997535.00999995</v>
      </c>
      <c r="H25" s="7">
        <f>AVERAGE(cpswpct25!H24:H26)</f>
        <v>25.317866073462984</v>
      </c>
      <c r="I25" s="7">
        <f>AVERAGE(cpswpct25!I24:I26)</f>
        <v>16.686965240827817</v>
      </c>
      <c r="J25" s="7">
        <f>AVERAGE(cpswpct25!J24:J26)</f>
        <v>28.14458743169607</v>
      </c>
      <c r="K25" s="7">
        <f>AVERAGE(cpswpct25!K24:K26)</f>
        <v>12.99487977188999</v>
      </c>
      <c r="L25" s="7">
        <f>AVERAGE(cpswpct25!L24:L26)</f>
        <v>8.981372739248645</v>
      </c>
      <c r="M25" s="7">
        <f>AVERAGE(cpswpct25!M24:M26)</f>
        <v>15.247289230362677</v>
      </c>
      <c r="N25" s="7">
        <f>AVERAGE(cpswpct25!N24:N26)</f>
        <v>5.404935890531848</v>
      </c>
      <c r="O25" s="7">
        <f>AVERAGE(cpswpct25!O24:O26)</f>
        <v>3.3053215704778522</v>
      </c>
      <c r="P25" s="7">
        <f>AVERAGE(cpswpct25!P24:P26)</f>
        <v>7.277073895721839</v>
      </c>
      <c r="Q25" s="7">
        <f>AVERAGE(cpswpct25!Q24:Q26)</f>
        <v>7.654070570205786</v>
      </c>
      <c r="R25" s="7">
        <f>AVERAGE(cpswpct25!R24:R26)</f>
        <v>9.488089826790711</v>
      </c>
      <c r="S25" s="7">
        <f>AVERAGE(cpswpct25!S24:S26)</f>
        <v>11.238044565676914</v>
      </c>
      <c r="T25" s="7">
        <f>AVERAGE(cpswpct25!T24:T26)</f>
        <v>14.814825452807383</v>
      </c>
      <c r="U25" s="7">
        <f>AVERAGE(cpswpct25!U24:U26)</f>
        <v>16.990687682332748</v>
      </c>
      <c r="V25" s="7">
        <f>AVERAGE(cpswpct25!V24:V26)</f>
        <v>19.857224402758693</v>
      </c>
      <c r="W25" s="7">
        <f>AVERAGE(cpswpct25!W24:W26)</f>
        <v>5.493459614508978</v>
      </c>
      <c r="X25" s="7">
        <f>AVERAGE(cpswpct25!X24:X26)</f>
        <v>6.812240208895285</v>
      </c>
      <c r="Y25" s="7">
        <f>AVERAGE(cpswpct25!Y24:Y26)</f>
        <v>7.914429120479831</v>
      </c>
      <c r="Z25" s="7">
        <f>AVERAGE(cpswpct25!Z24:Z26)</f>
        <v>10.266402921607842</v>
      </c>
      <c r="AA25" s="7">
        <f>AVERAGE(cpswpct25!AA24:AA26)</f>
        <v>11.593976553411055</v>
      </c>
      <c r="AB25" s="7">
        <f>AVERAGE(cpswpct25!AB24:AB26)</f>
        <v>13.512456030144085</v>
      </c>
      <c r="AC25" s="7">
        <f>AVERAGE(cpswpct25!AC24:AC26)</f>
        <v>9.884197192435645</v>
      </c>
      <c r="AD25" s="7">
        <f>AVERAGE(cpswpct25!AD24:AD26)</f>
        <v>11.799573345671675</v>
      </c>
      <c r="AE25" s="7">
        <f>AVERAGE(cpswpct25!AE24:AE26)</f>
        <v>13.538080634108494</v>
      </c>
      <c r="AF25" s="7">
        <f>AVERAGE(cpswpct25!AF24:AF26)</f>
        <v>17.010612431735677</v>
      </c>
      <c r="AG25" s="7">
        <f>AVERAGE(cpswpct25!AG24:AG26)</f>
        <v>19.108141325378746</v>
      </c>
      <c r="AH25" s="7">
        <f>AVERAGE(cpswpct25!AH24:AH26)</f>
        <v>22.2293907688402</v>
      </c>
      <c r="AI25" s="10">
        <f>AVERAGE(cpswpct25!AI24:AI26)</f>
        <v>0.4531324367420986</v>
      </c>
      <c r="AJ25" s="10">
        <f>AVERAGE(cpswpct25!AJ24:AJ26)</f>
        <v>0.5553384268083948</v>
      </c>
      <c r="AK25" s="10">
        <f>AVERAGE(cpswpct25!AK24:AK26)</f>
        <v>0.5771988381375114</v>
      </c>
      <c r="AL25" s="10">
        <f>AVERAGE(cpswpct25!AL24:AL26)</f>
        <v>0.5845366279931097</v>
      </c>
      <c r="AM25" s="10">
        <f>AVERAGE(cpswpct25!AM24:AM26)</f>
        <v>0.589048080430991</v>
      </c>
      <c r="AN25" s="10">
        <f>AVERAGE(cpswpct25!AN24:AN26)</f>
        <v>0.6037704046040724</v>
      </c>
      <c r="AO25" s="10">
        <f>AVERAGE(cpswpct25!AO24:AO26)</f>
        <v>0.6068287037037038</v>
      </c>
      <c r="AP25" s="10">
        <f>AVERAGE(cpswpct25!AP24:AP26)</f>
        <v>0.6080730037089629</v>
      </c>
      <c r="AQ25" s="10">
        <f>AVERAGE(cpswpct25!AQ24:AQ26)</f>
        <v>0.5933707915889835</v>
      </c>
      <c r="AR25" s="14"/>
      <c r="AS25" s="2">
        <v>1969</v>
      </c>
    </row>
    <row r="26" spans="1:45" ht="12.75">
      <c r="A26" s="2">
        <v>1971</v>
      </c>
      <c r="B26" s="2">
        <v>26102</v>
      </c>
      <c r="C26" s="2">
        <v>7349</v>
      </c>
      <c r="D26" s="2">
        <v>18753</v>
      </c>
      <c r="E26" s="4">
        <v>36232637.32000024</v>
      </c>
      <c r="F26" s="4">
        <v>10057169.949999973</v>
      </c>
      <c r="G26" s="4">
        <v>26175467.37000025</v>
      </c>
      <c r="H26" s="7">
        <f>AVERAGE(cpswpct25!H25:H27)</f>
        <v>26.0761665623203</v>
      </c>
      <c r="I26" s="7">
        <f>AVERAGE(cpswpct25!I25:I27)</f>
        <v>17.053540648168788</v>
      </c>
      <c r="J26" s="7">
        <f>AVERAGE(cpswpct25!J25:J27)</f>
        <v>29.03378395481693</v>
      </c>
      <c r="K26" s="7">
        <f>AVERAGE(cpswpct25!K25:K27)</f>
        <v>13.260918976453814</v>
      </c>
      <c r="L26" s="7">
        <f>AVERAGE(cpswpct25!L25:L27)</f>
        <v>9.223424329527054</v>
      </c>
      <c r="M26" s="7">
        <f>AVERAGE(cpswpct25!M25:M27)</f>
        <v>15.639125696560834</v>
      </c>
      <c r="N26" s="7">
        <f>AVERAGE(cpswpct25!N25:N27)</f>
        <v>5.560813499544661</v>
      </c>
      <c r="O26" s="7">
        <f>AVERAGE(cpswpct25!O25:O27)</f>
        <v>3.515024714350362</v>
      </c>
      <c r="P26" s="7">
        <f>AVERAGE(cpswpct25!P25:P27)</f>
        <v>7.444297509697054</v>
      </c>
      <c r="Q26" s="7">
        <f>AVERAGE(cpswpct25!Q25:Q27)</f>
        <v>7.829737143637241</v>
      </c>
      <c r="R26" s="7">
        <f>AVERAGE(cpswpct25!R25:R27)</f>
        <v>9.67748691774864</v>
      </c>
      <c r="S26" s="7">
        <f>AVERAGE(cpswpct25!S25:S27)</f>
        <v>11.466686153725648</v>
      </c>
      <c r="T26" s="7">
        <f>AVERAGE(cpswpct25!T25:T27)</f>
        <v>15.137947017238572</v>
      </c>
      <c r="U26" s="7">
        <f>AVERAGE(cpswpct25!U25:U27)</f>
        <v>17.498941241280896</v>
      </c>
      <c r="V26" s="7">
        <f>AVERAGE(cpswpct25!V25:V27)</f>
        <v>20.30064967641192</v>
      </c>
      <c r="W26" s="7">
        <f>AVERAGE(cpswpct25!W25:W27)</f>
        <v>5.7049964973674685</v>
      </c>
      <c r="X26" s="7">
        <f>AVERAGE(cpswpct25!X25:X27)</f>
        <v>7.015541632474544</v>
      </c>
      <c r="Y26" s="7">
        <f>AVERAGE(cpswpct25!Y25:Y27)</f>
        <v>8.110101416258656</v>
      </c>
      <c r="Z26" s="7">
        <f>AVERAGE(cpswpct25!Z25:Z27)</f>
        <v>10.494961244900464</v>
      </c>
      <c r="AA26" s="7">
        <f>AVERAGE(cpswpct25!AA25:AA27)</f>
        <v>11.905198373593828</v>
      </c>
      <c r="AB26" s="7">
        <f>AVERAGE(cpswpct25!AB25:AB27)</f>
        <v>13.829129035423378</v>
      </c>
      <c r="AC26" s="7">
        <f>AVERAGE(cpswpct25!AC25:AC27)</f>
        <v>10.071267930629242</v>
      </c>
      <c r="AD26" s="7">
        <f>AVERAGE(cpswpct25!AD25:AD27)</f>
        <v>12.071018603835867</v>
      </c>
      <c r="AE26" s="7">
        <f>AVERAGE(cpswpct25!AE25:AE27)</f>
        <v>13.828588283651868</v>
      </c>
      <c r="AF26" s="7">
        <f>AVERAGE(cpswpct25!AF25:AF27)</f>
        <v>17.51886599068382</v>
      </c>
      <c r="AG26" s="7">
        <f>AVERAGE(cpswpct25!AG25:AG27)</f>
        <v>19.611055255497476</v>
      </c>
      <c r="AH26" s="7">
        <f>AVERAGE(cpswpct25!AH25:AH27)</f>
        <v>22.866663861742282</v>
      </c>
      <c r="AI26" s="10">
        <f>AVERAGE(cpswpct25!AI25:AI27)</f>
        <v>0.47222130997993067</v>
      </c>
      <c r="AJ26" s="10">
        <f>AVERAGE(cpswpct25!AJ25:AJ27)</f>
        <v>0.5664662574850978</v>
      </c>
      <c r="AK26" s="10">
        <f>AVERAGE(cpswpct25!AK25:AK27)</f>
        <v>0.5811670921057654</v>
      </c>
      <c r="AL26" s="10">
        <f>AVERAGE(cpswpct25!AL25:AL27)</f>
        <v>0.586459205670166</v>
      </c>
      <c r="AM26" s="10">
        <f>AVERAGE(cpswpct25!AM25:AM27)</f>
        <v>0.589755752388663</v>
      </c>
      <c r="AN26" s="10">
        <f>AVERAGE(cpswpct25!AN25:AN27)</f>
        <v>0.5990503691995346</v>
      </c>
      <c r="AO26" s="10">
        <f>AVERAGE(cpswpct25!AO25:AO27)</f>
        <v>0.6070257698887939</v>
      </c>
      <c r="AP26" s="10">
        <f>AVERAGE(cpswpct25!AP25:AP27)</f>
        <v>0.6047627316161386</v>
      </c>
      <c r="AQ26" s="10">
        <f>AVERAGE(cpswpct25!AQ25:AQ27)</f>
        <v>0.5873679055860976</v>
      </c>
      <c r="AR26" s="14">
        <v>1970</v>
      </c>
      <c r="AS26" s="2">
        <v>1970</v>
      </c>
    </row>
    <row r="27" spans="1:45" ht="12.75">
      <c r="A27" s="2">
        <v>1972</v>
      </c>
      <c r="B27" s="2">
        <v>25124</v>
      </c>
      <c r="C27" s="2">
        <v>7293</v>
      </c>
      <c r="D27" s="2">
        <v>17831</v>
      </c>
      <c r="E27" s="4">
        <v>37219088.350000225</v>
      </c>
      <c r="F27" s="4">
        <v>10599613.299999986</v>
      </c>
      <c r="G27" s="4">
        <v>26619475.04999989</v>
      </c>
      <c r="H27" s="7">
        <f>AVERAGE(cpswpct25!H26:H28)</f>
        <v>26.751151905808896</v>
      </c>
      <c r="I27" s="7">
        <f>AVERAGE(cpswpct25!I26:I28)</f>
        <v>17.401832184545967</v>
      </c>
      <c r="J27" s="7">
        <f>AVERAGE(cpswpct25!J26:J28)</f>
        <v>29.864171218918774</v>
      </c>
      <c r="K27" s="7">
        <f>AVERAGE(cpswpct25!K26:K28)</f>
        <v>13.448077847639572</v>
      </c>
      <c r="L27" s="7">
        <f>AVERAGE(cpswpct25!L26:L28)</f>
        <v>9.393209415519243</v>
      </c>
      <c r="M27" s="7">
        <f>AVERAGE(cpswpct25!M26:M28)</f>
        <v>15.909844201296622</v>
      </c>
      <c r="N27" s="7">
        <f>AVERAGE(cpswpct25!N26:N28)</f>
        <v>5.620508578107554</v>
      </c>
      <c r="O27" s="7">
        <f>AVERAGE(cpswpct25!O26:O28)</f>
        <v>3.6593403302690626</v>
      </c>
      <c r="P27" s="7">
        <f>AVERAGE(cpswpct25!P26:P28)</f>
        <v>7.490831880856315</v>
      </c>
      <c r="Q27" s="7">
        <f>AVERAGE(cpswpct25!Q26:Q28)</f>
        <v>7.94218873849065</v>
      </c>
      <c r="R27" s="7">
        <f>AVERAGE(cpswpct25!R26:R28)</f>
        <v>9.759396374774216</v>
      </c>
      <c r="S27" s="7">
        <f>AVERAGE(cpswpct25!S26:S28)</f>
        <v>11.587022259775729</v>
      </c>
      <c r="T27" s="7">
        <f>AVERAGE(cpswpct25!T26:T28)</f>
        <v>15.35161633338563</v>
      </c>
      <c r="U27" s="7">
        <f>AVERAGE(cpswpct25!U26:U28)</f>
        <v>17.773667666833823</v>
      </c>
      <c r="V27" s="7">
        <f>AVERAGE(cpswpct25!V26:V28)</f>
        <v>20.733329486234048</v>
      </c>
      <c r="W27" s="7">
        <f>AVERAGE(cpswpct25!W26:W28)</f>
        <v>5.820026681523578</v>
      </c>
      <c r="X27" s="7">
        <f>AVERAGE(cpswpct25!X26:X28)</f>
        <v>7.129162822440598</v>
      </c>
      <c r="Y27" s="7">
        <f>AVERAGE(cpswpct25!Y26:Y28)</f>
        <v>8.29340573521381</v>
      </c>
      <c r="Z27" s="7">
        <f>AVERAGE(cpswpct25!Z26:Z28)</f>
        <v>10.682050842731675</v>
      </c>
      <c r="AA27" s="7">
        <f>AVERAGE(cpswpct25!AA26:AA28)</f>
        <v>12.151189109985326</v>
      </c>
      <c r="AB27" s="7">
        <f>AVERAGE(cpswpct25!AB26:AB28)</f>
        <v>14.108264173875162</v>
      </c>
      <c r="AC27" s="7">
        <f>AVERAGE(cpswpct25!AC26:AC28)</f>
        <v>10.170278282778925</v>
      </c>
      <c r="AD27" s="7">
        <f>AVERAGE(cpswpct25!AD26:AD28)</f>
        <v>12.210740198153305</v>
      </c>
      <c r="AE27" s="7">
        <f>AVERAGE(cpswpct25!AE26:AE28)</f>
        <v>14.049477117806289</v>
      </c>
      <c r="AF27" s="7">
        <f>AVERAGE(cpswpct25!AF26:AF28)</f>
        <v>17.84511728207301</v>
      </c>
      <c r="AG27" s="7">
        <f>AVERAGE(cpswpct25!AG26:AG28)</f>
        <v>20.021039816149976</v>
      </c>
      <c r="AH27" s="7">
        <f>AVERAGE(cpswpct25!AH26:AH28)</f>
        <v>23.388061267128148</v>
      </c>
      <c r="AI27" s="10">
        <f>AVERAGE(cpswpct25!AI26:AI28)</f>
        <v>0.48828042328042337</v>
      </c>
      <c r="AJ27" s="10">
        <f>AVERAGE(cpswpct25!AJ26:AJ28)</f>
        <v>0.572187141736014</v>
      </c>
      <c r="AK27" s="10">
        <f>AVERAGE(cpswpct25!AK26:AK28)</f>
        <v>0.5838373903780824</v>
      </c>
      <c r="AL27" s="10">
        <f>AVERAGE(cpswpct25!AL26:AL28)</f>
        <v>0.59024957811177</v>
      </c>
      <c r="AM27" s="10">
        <f>AVERAGE(cpswpct25!AM26:AM28)</f>
        <v>0.590413647125505</v>
      </c>
      <c r="AN27" s="10">
        <f>AVERAGE(cpswpct25!AN26:AN28)</f>
        <v>0.5986267333219849</v>
      </c>
      <c r="AO27" s="10">
        <f>AVERAGE(cpswpct25!AO26:AO28)</f>
        <v>0.6070257698887939</v>
      </c>
      <c r="AP27" s="10">
        <f>AVERAGE(cpswpct25!AP26:AP28)</f>
        <v>0.6032867757165373</v>
      </c>
      <c r="AQ27" s="10">
        <f>AVERAGE(cpswpct25!AQ26:AQ28)</f>
        <v>0.5828855823537743</v>
      </c>
      <c r="AR27" s="14"/>
      <c r="AS27" s="2">
        <v>1971</v>
      </c>
    </row>
    <row r="28" spans="1:45" ht="12.75">
      <c r="A28" s="2">
        <v>1973</v>
      </c>
      <c r="B28" s="2">
        <v>25229</v>
      </c>
      <c r="C28" s="2">
        <v>7307</v>
      </c>
      <c r="D28" s="2">
        <v>17922</v>
      </c>
      <c r="E28" s="4">
        <v>38499685.55999951</v>
      </c>
      <c r="F28" s="4">
        <v>10979767.43999999</v>
      </c>
      <c r="G28" s="4">
        <v>27519918.119999927</v>
      </c>
      <c r="H28" s="7">
        <f>AVERAGE(cpswpct25!H27:H29)</f>
        <v>27.20453022483854</v>
      </c>
      <c r="I28" s="7">
        <f>AVERAGE(cpswpct25!I27:I29)</f>
        <v>17.644999552920822</v>
      </c>
      <c r="J28" s="7">
        <f>AVERAGE(cpswpct25!J27:J29)</f>
        <v>30.425981209731862</v>
      </c>
      <c r="K28" s="7">
        <f>AVERAGE(cpswpct25!K27:K29)</f>
        <v>13.650006205789111</v>
      </c>
      <c r="L28" s="7">
        <f>AVERAGE(cpswpct25!L27:L29)</f>
        <v>9.544249883239074</v>
      </c>
      <c r="M28" s="7">
        <f>AVERAGE(cpswpct25!M27:M29)</f>
        <v>16.239181279343608</v>
      </c>
      <c r="N28" s="7">
        <f>AVERAGE(cpswpct25!N27:N29)</f>
        <v>5.6871791427902</v>
      </c>
      <c r="O28" s="7">
        <f>AVERAGE(cpswpct25!O27:O29)</f>
        <v>3.7333744893434524</v>
      </c>
      <c r="P28" s="7">
        <f>AVERAGE(cpswpct25!P27:P29)</f>
        <v>7.614834599790169</v>
      </c>
      <c r="Q28" s="7">
        <f>AVERAGE(cpswpct25!Q27:Q29)</f>
        <v>8.020600725766322</v>
      </c>
      <c r="R28" s="7">
        <f>AVERAGE(cpswpct25!R27:R29)</f>
        <v>9.900253665490053</v>
      </c>
      <c r="S28" s="7">
        <f>AVERAGE(cpswpct25!S27:S29)</f>
        <v>11.770422033471576</v>
      </c>
      <c r="T28" s="7">
        <f>AVERAGE(cpswpct25!T27:T29)</f>
        <v>15.685556077863462</v>
      </c>
      <c r="U28" s="7">
        <f>AVERAGE(cpswpct25!U27:U29)</f>
        <v>18.077956592617515</v>
      </c>
      <c r="V28" s="7">
        <f>AVERAGE(cpswpct25!V27:V29)</f>
        <v>21.173410236989312</v>
      </c>
      <c r="W28" s="7">
        <f>AVERAGE(cpswpct25!W27:W29)</f>
        <v>5.901200676121376</v>
      </c>
      <c r="X28" s="7">
        <f>AVERAGE(cpswpct25!X27:X29)</f>
        <v>7.215913923555912</v>
      </c>
      <c r="Y28" s="7">
        <f>AVERAGE(cpswpct25!Y27:Y29)</f>
        <v>8.384947414425445</v>
      </c>
      <c r="Z28" s="7">
        <f>AVERAGE(cpswpct25!Z27:Z29)</f>
        <v>10.858882521820377</v>
      </c>
      <c r="AA28" s="7">
        <f>AVERAGE(cpswpct25!AA27:AA29)</f>
        <v>12.352854798063431</v>
      </c>
      <c r="AB28" s="7">
        <f>AVERAGE(cpswpct25!AB27:AB29)</f>
        <v>14.308401636722655</v>
      </c>
      <c r="AC28" s="7">
        <f>AVERAGE(cpswpct25!AC27:AC29)</f>
        <v>10.345700034953078</v>
      </c>
      <c r="AD28" s="7">
        <f>AVERAGE(cpswpct25!AD27:AD29)</f>
        <v>12.482994412249383</v>
      </c>
      <c r="AE28" s="7">
        <f>AVERAGE(cpswpct25!AE27:AE29)</f>
        <v>14.340704598871547</v>
      </c>
      <c r="AF28" s="7">
        <f>AVERAGE(cpswpct25!AF27:AF29)</f>
        <v>18.225705421059352</v>
      </c>
      <c r="AG28" s="7">
        <f>AVERAGE(cpswpct25!AG27:AG29)</f>
        <v>20.451051202390584</v>
      </c>
      <c r="AH28" s="7">
        <f>AVERAGE(cpswpct25!AH27:AH29)</f>
        <v>23.83018833588399</v>
      </c>
      <c r="AI28" s="10">
        <f>AVERAGE(cpswpct25!AI27:AI29)</f>
        <v>0.49001512143001147</v>
      </c>
      <c r="AJ28" s="10">
        <f>AVERAGE(cpswpct25!AJ27:AJ29)</f>
        <v>0.5704996837256244</v>
      </c>
      <c r="AK28" s="10">
        <f>AVERAGE(cpswpct25!AK27:AK29)</f>
        <v>0.5782651072124756</v>
      </c>
      <c r="AL28" s="10">
        <f>AVERAGE(cpswpct25!AL27:AL29)</f>
        <v>0.5848495100773468</v>
      </c>
      <c r="AM28" s="10">
        <f>AVERAGE(cpswpct25!AM27:AM29)</f>
        <v>0.587808842494586</v>
      </c>
      <c r="AN28" s="10">
        <f>AVERAGE(cpswpct25!AN27:AN29)</f>
        <v>0.5958787445932089</v>
      </c>
      <c r="AO28" s="10">
        <f>AVERAGE(cpswpct25!AO27:AO29)</f>
        <v>0.6041535403601417</v>
      </c>
      <c r="AP28" s="10">
        <f>AVERAGE(cpswpct25!AP27:AP29)</f>
        <v>0.600541593636534</v>
      </c>
      <c r="AQ28" s="10">
        <f>AVERAGE(cpswpct25!AQ27:AQ29)</f>
        <v>0.5801534278324533</v>
      </c>
      <c r="AR28" s="14"/>
      <c r="AS28" s="2">
        <v>1972</v>
      </c>
    </row>
    <row r="29" spans="1:45" ht="12.75">
      <c r="A29" s="2">
        <v>1974</v>
      </c>
      <c r="B29" s="2">
        <v>25080</v>
      </c>
      <c r="C29" s="2">
        <v>7350</v>
      </c>
      <c r="D29" s="2">
        <v>17730</v>
      </c>
      <c r="E29" s="4">
        <v>39776938.38999988</v>
      </c>
      <c r="F29" s="4">
        <v>11516901.830000103</v>
      </c>
      <c r="G29" s="4">
        <v>28260036.560000136</v>
      </c>
      <c r="H29" s="7">
        <f>AVERAGE(cpswpct25!H28:H30)</f>
        <v>27.474795882995497</v>
      </c>
      <c r="I29" s="7">
        <f>AVERAGE(cpswpct25!I28:I30)</f>
        <v>17.86605888569646</v>
      </c>
      <c r="J29" s="7">
        <f>AVERAGE(cpswpct25!J28:J30)</f>
        <v>30.801851957391687</v>
      </c>
      <c r="K29" s="7">
        <f>AVERAGE(cpswpct25!K28:K30)</f>
        <v>13.840473584452495</v>
      </c>
      <c r="L29" s="7">
        <f>AVERAGE(cpswpct25!L28:L30)</f>
        <v>9.691343376294496</v>
      </c>
      <c r="M29" s="7">
        <f>AVERAGE(cpswpct25!M28:M30)</f>
        <v>16.499574996063078</v>
      </c>
      <c r="N29" s="7">
        <f>AVERAGE(cpswpct25!N28:N30)</f>
        <v>5.787268458176514</v>
      </c>
      <c r="O29" s="7">
        <f>AVERAGE(cpswpct25!O28:O30)</f>
        <v>3.9551186001109677</v>
      </c>
      <c r="P29" s="7">
        <f>AVERAGE(cpswpct25!P28:P30)</f>
        <v>7.665671803091596</v>
      </c>
      <c r="Q29" s="7">
        <f>AVERAGE(cpswpct25!Q28:Q30)</f>
        <v>8.06697038642824</v>
      </c>
      <c r="R29" s="7">
        <f>AVERAGE(cpswpct25!R28:R30)</f>
        <v>10.022522059842714</v>
      </c>
      <c r="S29" s="7">
        <f>AVERAGE(cpswpct25!S28:S30)</f>
        <v>11.868152922460856</v>
      </c>
      <c r="T29" s="7">
        <f>AVERAGE(cpswpct25!T28:T30)</f>
        <v>15.92702882484294</v>
      </c>
      <c r="U29" s="7">
        <f>AVERAGE(cpswpct25!U28:U30)</f>
        <v>18.2772084704699</v>
      </c>
      <c r="V29" s="7">
        <f>AVERAGE(cpswpct25!V28:V30)</f>
        <v>21.55925033347454</v>
      </c>
      <c r="W29" s="7">
        <f>AVERAGE(cpswpct25!W28:W30)</f>
        <v>6.019514656163563</v>
      </c>
      <c r="X29" s="7">
        <f>AVERAGE(cpswpct25!X28:X30)</f>
        <v>7.306512010759043</v>
      </c>
      <c r="Y29" s="7">
        <f>AVERAGE(cpswpct25!Y28:Y30)</f>
        <v>8.521385320835249</v>
      </c>
      <c r="Z29" s="7">
        <f>AVERAGE(cpswpct25!Z28:Z30)</f>
        <v>10.99477965262507</v>
      </c>
      <c r="AA29" s="7">
        <f>AVERAGE(cpswpct25!AA28:AA30)</f>
        <v>12.52910156404135</v>
      </c>
      <c r="AB29" s="7">
        <f>AVERAGE(cpswpct25!AB28:AB30)</f>
        <v>14.55718273173951</v>
      </c>
      <c r="AC29" s="7">
        <f>AVERAGE(cpswpct25!AC28:AC30)</f>
        <v>10.516943563370702</v>
      </c>
      <c r="AD29" s="7">
        <f>AVERAGE(cpswpct25!AD28:AD30)</f>
        <v>12.685008287721217</v>
      </c>
      <c r="AE29" s="7">
        <f>AVERAGE(cpswpct25!AE28:AE30)</f>
        <v>14.604546361715329</v>
      </c>
      <c r="AF29" s="7">
        <f>AVERAGE(cpswpct25!AF28:AF30)</f>
        <v>18.493065649300338</v>
      </c>
      <c r="AG29" s="7">
        <f>AVERAGE(cpswpct25!AG28:AG30)</f>
        <v>20.891194925511826</v>
      </c>
      <c r="AH29" s="7">
        <f>AVERAGE(cpswpct25!AH28:AH30)</f>
        <v>24.328957170459955</v>
      </c>
      <c r="AI29" s="10">
        <f>AVERAGE(cpswpct25!AI28:AI30)</f>
        <v>0.5161323776648699</v>
      </c>
      <c r="AJ29" s="10">
        <f>AVERAGE(cpswpct25!AJ28:AJ30)</f>
        <v>0.5725029734358559</v>
      </c>
      <c r="AK29" s="10">
        <f>AVERAGE(cpswpct25!AK28:AK30)</f>
        <v>0.5761283550757236</v>
      </c>
      <c r="AL29" s="10">
        <f>AVERAGE(cpswpct25!AL28:AL30)</f>
        <v>0.5835926803930361</v>
      </c>
      <c r="AM29" s="10">
        <f>AVERAGE(cpswpct25!AM28:AM30)</f>
        <v>0.5873905947174382</v>
      </c>
      <c r="AN29" s="10">
        <f>AVERAGE(cpswpct25!AN28:AN30)</f>
        <v>0.5945542412819506</v>
      </c>
      <c r="AO29" s="10">
        <f>AVERAGE(cpswpct25!AO28:AO30)</f>
        <v>0.5997332899518674</v>
      </c>
      <c r="AP29" s="10">
        <f>AVERAGE(cpswpct25!AP28:AP30)</f>
        <v>0.5983489660764968</v>
      </c>
      <c r="AQ29" s="10">
        <f>AVERAGE(cpswpct25!AQ28:AQ30)</f>
        <v>0.5801114521242771</v>
      </c>
      <c r="AR29" s="14"/>
      <c r="AS29" s="2">
        <v>1973</v>
      </c>
    </row>
    <row r="30" spans="1:45" ht="12.75">
      <c r="A30" s="2">
        <v>1975</v>
      </c>
      <c r="B30" s="2">
        <v>24433</v>
      </c>
      <c r="C30" s="2">
        <v>7491</v>
      </c>
      <c r="D30" s="2">
        <v>16942</v>
      </c>
      <c r="E30" s="4">
        <v>39836286.86000026</v>
      </c>
      <c r="F30" s="4">
        <v>11965310.940000085</v>
      </c>
      <c r="G30" s="4">
        <v>27870975.91999981</v>
      </c>
      <c r="H30" s="7">
        <f>AVERAGE(cpswpct25!H29:H31)</f>
        <v>26.775174946942865</v>
      </c>
      <c r="I30" s="7">
        <f>AVERAGE(cpswpct25!I29:I31)</f>
        <v>17.646779626824856</v>
      </c>
      <c r="J30" s="7">
        <f>AVERAGE(cpswpct25!J29:J31)</f>
        <v>29.987651987442273</v>
      </c>
      <c r="K30" s="7">
        <f>AVERAGE(cpswpct25!K29:K31)</f>
        <v>13.639858409322256</v>
      </c>
      <c r="L30" s="7">
        <f>AVERAGE(cpswpct25!L29:L31)</f>
        <v>9.60019241105385</v>
      </c>
      <c r="M30" s="7">
        <f>AVERAGE(cpswpct25!M29:M31)</f>
        <v>16.484289714412224</v>
      </c>
      <c r="N30" s="7">
        <f>AVERAGE(cpswpct25!N29:N31)</f>
        <v>5.7193761655194875</v>
      </c>
      <c r="O30" s="7">
        <f>AVERAGE(cpswpct25!O29:O31)</f>
        <v>4.0454882483807</v>
      </c>
      <c r="P30" s="7">
        <f>AVERAGE(cpswpct25!P29:P31)</f>
        <v>7.5593428067651685</v>
      </c>
      <c r="Q30" s="7">
        <f>AVERAGE(cpswpct25!Q29:Q31)</f>
        <v>7.91043476281272</v>
      </c>
      <c r="R30" s="7">
        <f>AVERAGE(cpswpct25!R29:R31)</f>
        <v>9.874204893160249</v>
      </c>
      <c r="S30" s="7">
        <f>AVERAGE(cpswpct25!S29:S31)</f>
        <v>11.684756331708122</v>
      </c>
      <c r="T30" s="7">
        <f>AVERAGE(cpswpct25!T29:T31)</f>
        <v>15.708475732322126</v>
      </c>
      <c r="U30" s="7">
        <f>AVERAGE(cpswpct25!U29:U31)</f>
        <v>18.130862067529346</v>
      </c>
      <c r="V30" s="7">
        <f>AVERAGE(cpswpct25!V29:V31)</f>
        <v>21.239480726533362</v>
      </c>
      <c r="W30" s="7">
        <f>AVERAGE(cpswpct25!W29:W31)</f>
        <v>5.989897773252442</v>
      </c>
      <c r="X30" s="7">
        <f>AVERAGE(cpswpct25!X29:X31)</f>
        <v>7.246135771296964</v>
      </c>
      <c r="Y30" s="7">
        <f>AVERAGE(cpswpct25!Y29:Y31)</f>
        <v>8.390317801160224</v>
      </c>
      <c r="Z30" s="7">
        <f>AVERAGE(cpswpct25!Z29:Z31)</f>
        <v>10.919481242331196</v>
      </c>
      <c r="AA30" s="7">
        <f>AVERAGE(cpswpct25!AA29:AA31)</f>
        <v>12.435933720834699</v>
      </c>
      <c r="AB30" s="7">
        <f>AVERAGE(cpswpct25!AB29:AB31)</f>
        <v>14.419607279131242</v>
      </c>
      <c r="AC30" s="7">
        <f>AVERAGE(cpswpct25!AC29:AC31)</f>
        <v>10.471597047472534</v>
      </c>
      <c r="AD30" s="7">
        <f>AVERAGE(cpswpct25!AD29:AD31)</f>
        <v>12.650249292476891</v>
      </c>
      <c r="AE30" s="7">
        <f>AVERAGE(cpswpct25!AE29:AE31)</f>
        <v>14.529639339474764</v>
      </c>
      <c r="AF30" s="7">
        <f>AVERAGE(cpswpct25!AF29:AF31)</f>
        <v>18.450629050227736</v>
      </c>
      <c r="AG30" s="7">
        <f>AVERAGE(cpswpct25!AG29:AG31)</f>
        <v>20.800501893715488</v>
      </c>
      <c r="AH30" s="7">
        <f>AVERAGE(cpswpct25!AH29:AH31)</f>
        <v>24.013107280360273</v>
      </c>
      <c r="AI30" s="10">
        <f>AVERAGE(cpswpct25!AI29:AI31)</f>
        <v>0.5359567780132445</v>
      </c>
      <c r="AJ30" s="10">
        <f>AVERAGE(cpswpct25!AJ29:AJ31)</f>
        <v>0.5721918623247447</v>
      </c>
      <c r="AK30" s="10">
        <f>AVERAGE(cpswpct25!AK29:AK31)</f>
        <v>0.5728632478632478</v>
      </c>
      <c r="AL30" s="10">
        <f>AVERAGE(cpswpct25!AL29:AL31)</f>
        <v>0.5774622461220085</v>
      </c>
      <c r="AM30" s="10">
        <f>AVERAGE(cpswpct25!AM29:AM31)</f>
        <v>0.5823438110917072</v>
      </c>
      <c r="AN30" s="10">
        <f>AVERAGE(cpswpct25!AN29:AN31)</f>
        <v>0.5917886652492444</v>
      </c>
      <c r="AO30" s="10">
        <f>AVERAGE(cpswpct25!AO29:AO31)</f>
        <v>0.5978285280471055</v>
      </c>
      <c r="AP30" s="10">
        <f>AVERAGE(cpswpct25!AP29:AP31)</f>
        <v>0.600583286831826</v>
      </c>
      <c r="AQ30" s="10">
        <f>AVERAGE(cpswpct25!AQ29:AQ31)</f>
        <v>0.5887900235528485</v>
      </c>
      <c r="AR30" s="14"/>
      <c r="AS30" s="2">
        <v>1974</v>
      </c>
    </row>
    <row r="31" spans="1:45" ht="12.75">
      <c r="A31" s="2">
        <v>1976</v>
      </c>
      <c r="B31" s="2">
        <v>24429</v>
      </c>
      <c r="C31" s="2">
        <v>7517</v>
      </c>
      <c r="D31" s="2">
        <v>16912</v>
      </c>
      <c r="E31" s="4">
        <v>38785030.49999975</v>
      </c>
      <c r="F31" s="4">
        <v>11812998.44000002</v>
      </c>
      <c r="G31" s="4">
        <v>26972032.060000043</v>
      </c>
      <c r="H31" s="7">
        <f>AVERAGE(cpswpct25!H30:H32)</f>
        <v>26.136067181932663</v>
      </c>
      <c r="I31" s="7">
        <f>AVERAGE(cpswpct25!I30:I32)</f>
        <v>17.441538201217444</v>
      </c>
      <c r="J31" s="7">
        <f>AVERAGE(cpswpct25!J30:J32)</f>
        <v>29.243816096133827</v>
      </c>
      <c r="K31" s="7">
        <f>AVERAGE(cpswpct25!K30:K32)</f>
        <v>13.348964704561512</v>
      </c>
      <c r="L31" s="7">
        <f>AVERAGE(cpswpct25!L30:L32)</f>
        <v>9.517013589328586</v>
      </c>
      <c r="M31" s="7">
        <f>AVERAGE(cpswpct25!M30:M32)</f>
        <v>16.308279078010333</v>
      </c>
      <c r="N31" s="7">
        <f>AVERAGE(cpswpct25!N30:N32)</f>
        <v>5.684420951772371</v>
      </c>
      <c r="O31" s="7">
        <f>AVERAGE(cpswpct25!O30:O32)</f>
        <v>4.173737330879436</v>
      </c>
      <c r="P31" s="7">
        <f>AVERAGE(cpswpct25!P30:P32)</f>
        <v>7.424322530649881</v>
      </c>
      <c r="Q31" s="7">
        <f>AVERAGE(cpswpct25!Q30:Q32)</f>
        <v>7.781108166966926</v>
      </c>
      <c r="R31" s="7">
        <f>AVERAGE(cpswpct25!R30:R32)</f>
        <v>9.661676005309019</v>
      </c>
      <c r="S31" s="7">
        <f>AVERAGE(cpswpct25!S30:S32)</f>
        <v>11.413428030824875</v>
      </c>
      <c r="T31" s="7">
        <f>AVERAGE(cpswpct25!T30:T32)</f>
        <v>15.449822540630537</v>
      </c>
      <c r="U31" s="7">
        <f>AVERAGE(cpswpct25!U30:U32)</f>
        <v>17.869994720853825</v>
      </c>
      <c r="V31" s="7">
        <f>AVERAGE(cpswpct25!V30:V32)</f>
        <v>20.85867923035403</v>
      </c>
      <c r="W31" s="7">
        <f>AVERAGE(cpswpct25!W30:W32)</f>
        <v>6.011868970132187</v>
      </c>
      <c r="X31" s="7">
        <f>AVERAGE(cpswpct25!X30:X32)</f>
        <v>7.174487950146914</v>
      </c>
      <c r="Y31" s="7">
        <f>AVERAGE(cpswpct25!Y30:Y32)</f>
        <v>8.332904114880128</v>
      </c>
      <c r="Z31" s="7">
        <f>AVERAGE(cpswpct25!Z30:Z32)</f>
        <v>10.78188447687856</v>
      </c>
      <c r="AA31" s="7">
        <f>AVERAGE(cpswpct25!AA30:AA32)</f>
        <v>12.331489809210742</v>
      </c>
      <c r="AB31" s="7">
        <f>AVERAGE(cpswpct25!AB30:AB32)</f>
        <v>14.272334954890319</v>
      </c>
      <c r="AC31" s="7">
        <f>AVERAGE(cpswpct25!AC30:AC32)</f>
        <v>10.325814922586348</v>
      </c>
      <c r="AD31" s="7">
        <f>AVERAGE(cpswpct25!AD30:AD32)</f>
        <v>12.44332673912362</v>
      </c>
      <c r="AE31" s="7">
        <f>AVERAGE(cpswpct25!AE30:AE32)</f>
        <v>14.330447531499503</v>
      </c>
      <c r="AF31" s="7">
        <f>AVERAGE(cpswpct25!AF30:AF32)</f>
        <v>18.279814843046434</v>
      </c>
      <c r="AG31" s="7">
        <f>AVERAGE(cpswpct25!AG30:AG32)</f>
        <v>20.63528384107943</v>
      </c>
      <c r="AH31" s="7">
        <f>AVERAGE(cpswpct25!AH30:AH32)</f>
        <v>23.673850289874878</v>
      </c>
      <c r="AI31" s="10">
        <f>AVERAGE(cpswpct25!AI30:AI32)</f>
        <v>0.562416333348291</v>
      </c>
      <c r="AJ31" s="10">
        <f>AVERAGE(cpswpct25!AJ30:AJ32)</f>
        <v>0.5822968287526428</v>
      </c>
      <c r="AK31" s="10">
        <f>AVERAGE(cpswpct25!AK30:AK32)</f>
        <v>0.5765669515669515</v>
      </c>
      <c r="AL31" s="10">
        <f>AVERAGE(cpswpct25!AL30:AL32)</f>
        <v>0.5814505494505494</v>
      </c>
      <c r="AM31" s="10">
        <f>AVERAGE(cpswpct25!AM30:AM32)</f>
        <v>0.5835438544481123</v>
      </c>
      <c r="AN31" s="10">
        <f>AVERAGE(cpswpct25!AN30:AN32)</f>
        <v>0.5897875096757547</v>
      </c>
      <c r="AO31" s="10">
        <f>AVERAGE(cpswpct25!AO30:AO32)</f>
        <v>0.5975757575757576</v>
      </c>
      <c r="AP31" s="10">
        <f>AVERAGE(cpswpct25!AP30:AP32)</f>
        <v>0.6029311819559497</v>
      </c>
      <c r="AQ31" s="10">
        <f>AVERAGE(cpswpct25!AQ30:AQ32)</f>
        <v>0.5965142235297807</v>
      </c>
      <c r="AR31" s="14"/>
      <c r="AS31" s="2">
        <v>1975</v>
      </c>
    </row>
    <row r="32" spans="1:45" ht="12.75">
      <c r="A32" s="2">
        <v>1977</v>
      </c>
      <c r="B32" s="2">
        <v>29332</v>
      </c>
      <c r="C32" s="2">
        <v>9007</v>
      </c>
      <c r="D32" s="2">
        <v>20325</v>
      </c>
      <c r="E32" s="4">
        <v>39927275.44999995</v>
      </c>
      <c r="F32" s="4">
        <v>12369739.240000019</v>
      </c>
      <c r="G32" s="4">
        <v>27557536.20999992</v>
      </c>
      <c r="H32" s="7">
        <f>AVERAGE(cpswpct25!H31:H33)</f>
        <v>25.653663564558517</v>
      </c>
      <c r="I32" s="7">
        <f>AVERAGE(cpswpct25!I31:I33)</f>
        <v>17.308362241544685</v>
      </c>
      <c r="J32" s="7">
        <f>AVERAGE(cpswpct25!J31:J33)</f>
        <v>28.974687810095748</v>
      </c>
      <c r="K32" s="7">
        <f>AVERAGE(cpswpct25!K31:K33)</f>
        <v>13.105473692824916</v>
      </c>
      <c r="L32" s="7">
        <f>AVERAGE(cpswpct25!L31:L33)</f>
        <v>9.481878533595738</v>
      </c>
      <c r="M32" s="7">
        <f>AVERAGE(cpswpct25!M31:M33)</f>
        <v>16.226507951338323</v>
      </c>
      <c r="N32" s="7">
        <f>AVERAGE(cpswpct25!N31:N33)</f>
        <v>5.616281050108097</v>
      </c>
      <c r="O32" s="7">
        <f>AVERAGE(cpswpct25!O31:O33)</f>
        <v>4.199307727111619</v>
      </c>
      <c r="P32" s="7">
        <f>AVERAGE(cpswpct25!P31:P33)</f>
        <v>7.305656135761262</v>
      </c>
      <c r="Q32" s="7">
        <f>AVERAGE(cpswpct25!Q31:Q33)</f>
        <v>7.639640830493569</v>
      </c>
      <c r="R32" s="7">
        <f>AVERAGE(cpswpct25!R31:R33)</f>
        <v>9.50743558272759</v>
      </c>
      <c r="S32" s="7">
        <f>AVERAGE(cpswpct25!S31:S33)</f>
        <v>11.237113971518653</v>
      </c>
      <c r="T32" s="7">
        <f>AVERAGE(cpswpct25!T31:T33)</f>
        <v>15.180492730757264</v>
      </c>
      <c r="U32" s="7">
        <f>AVERAGE(cpswpct25!U31:U33)</f>
        <v>17.711055087908505</v>
      </c>
      <c r="V32" s="7">
        <f>AVERAGE(cpswpct25!V31:V33)</f>
        <v>20.5289350415913</v>
      </c>
      <c r="W32" s="7">
        <f>AVERAGE(cpswpct25!W31:W33)</f>
        <v>6.005695129966365</v>
      </c>
      <c r="X32" s="7">
        <f>AVERAGE(cpswpct25!X31:X33)</f>
        <v>7.134125797695909</v>
      </c>
      <c r="Y32" s="7">
        <f>AVERAGE(cpswpct25!Y31:Y33)</f>
        <v>8.278457798442133</v>
      </c>
      <c r="Z32" s="7">
        <f>AVERAGE(cpswpct25!Z31:Z33)</f>
        <v>10.721341248202053</v>
      </c>
      <c r="AA32" s="7">
        <f>AVERAGE(cpswpct25!AA31:AA33)</f>
        <v>12.211605178561237</v>
      </c>
      <c r="AB32" s="7">
        <f>AVERAGE(cpswpct25!AB31:AB33)</f>
        <v>14.191610649988311</v>
      </c>
      <c r="AC32" s="7">
        <f>AVERAGE(cpswpct25!AC31:AC33)</f>
        <v>10.155424042534781</v>
      </c>
      <c r="AD32" s="7">
        <f>AVERAGE(cpswpct25!AD31:AD33)</f>
        <v>12.25278875179829</v>
      </c>
      <c r="AE32" s="7">
        <f>AVERAGE(cpswpct25!AE31:AE33)</f>
        <v>14.249723226597494</v>
      </c>
      <c r="AF32" s="7">
        <f>AVERAGE(cpswpct25!AF31:AF33)</f>
        <v>18.211121374762687</v>
      </c>
      <c r="AG32" s="7">
        <f>AVERAGE(cpswpct25!AG31:AG33)</f>
        <v>20.52467116199264</v>
      </c>
      <c r="AH32" s="7">
        <f>AVERAGE(cpswpct25!AH31:AH33)</f>
        <v>23.539309781704862</v>
      </c>
      <c r="AI32" s="10">
        <f>AVERAGE(cpswpct25!AI31:AI33)</f>
        <v>0.5748175956319511</v>
      </c>
      <c r="AJ32" s="10">
        <f>AVERAGE(cpswpct25!AJ31:AJ33)</f>
        <v>0.5914235431235432</v>
      </c>
      <c r="AK32" s="10">
        <f>AVERAGE(cpswpct25!AK31:AK33)</f>
        <v>0.5822790612394573</v>
      </c>
      <c r="AL32" s="10">
        <f>AVERAGE(cpswpct25!AL31:AL33)</f>
        <v>0.5809426129426128</v>
      </c>
      <c r="AM32" s="10">
        <f>AVERAGE(cpswpct25!AM31:AM33)</f>
        <v>0.5843501092799338</v>
      </c>
      <c r="AN32" s="10">
        <f>AVERAGE(cpswpct25!AN31:AN33)</f>
        <v>0.5887168034061747</v>
      </c>
      <c r="AO32" s="10">
        <f>AVERAGE(cpswpct25!AO31:AO33)</f>
        <v>0.5949827515445963</v>
      </c>
      <c r="AP32" s="10">
        <f>AVERAGE(cpswpct25!AP31:AP33)</f>
        <v>0.6029311819559497</v>
      </c>
      <c r="AQ32" s="10">
        <f>AVERAGE(cpswpct25!AQ31:AQ33)</f>
        <v>0.5973937910529924</v>
      </c>
      <c r="AR32" s="14"/>
      <c r="AS32" s="2">
        <v>1976</v>
      </c>
    </row>
    <row r="33" spans="1:45" ht="12.75">
      <c r="A33" s="2">
        <v>1978</v>
      </c>
      <c r="B33" s="2">
        <v>29559</v>
      </c>
      <c r="C33" s="2">
        <v>9396</v>
      </c>
      <c r="D33" s="2">
        <v>20163</v>
      </c>
      <c r="E33" s="4">
        <v>41907689.559999526</v>
      </c>
      <c r="F33" s="4">
        <v>13312983.889999986</v>
      </c>
      <c r="G33" s="4">
        <v>28594705.670000207</v>
      </c>
      <c r="H33" s="7">
        <f>AVERAGE(cpswpct25!H32:H34)</f>
        <v>26.096155232965742</v>
      </c>
      <c r="I33" s="7">
        <f>AVERAGE(cpswpct25!I32:I34)</f>
        <v>17.69106925603313</v>
      </c>
      <c r="J33" s="7">
        <f>AVERAGE(cpswpct25!J32:J34)</f>
        <v>29.542434343069786</v>
      </c>
      <c r="K33" s="7">
        <f>AVERAGE(cpswpct25!K32:K34)</f>
        <v>13.18653833710628</v>
      </c>
      <c r="L33" s="7">
        <f>AVERAGE(cpswpct25!L32:L34)</f>
        <v>9.625529194970863</v>
      </c>
      <c r="M33" s="7">
        <f>AVERAGE(cpswpct25!M32:M34)</f>
        <v>16.45306713789328</v>
      </c>
      <c r="N33" s="7">
        <f>AVERAGE(cpswpct25!N32:N34)</f>
        <v>5.6818719574656384</v>
      </c>
      <c r="O33" s="7">
        <f>AVERAGE(cpswpct25!O32:O34)</f>
        <v>4.338874427966246</v>
      </c>
      <c r="P33" s="7">
        <f>AVERAGE(cpswpct25!P32:P34)</f>
        <v>7.351445365643923</v>
      </c>
      <c r="Q33" s="7">
        <f>AVERAGE(cpswpct25!Q32:Q34)</f>
        <v>7.703785400186942</v>
      </c>
      <c r="R33" s="7">
        <f>AVERAGE(cpswpct25!R32:R34)</f>
        <v>9.538253411670151</v>
      </c>
      <c r="S33" s="7">
        <f>AVERAGE(cpswpct25!S32:S34)</f>
        <v>11.34524719671919</v>
      </c>
      <c r="T33" s="7">
        <f>AVERAGE(cpswpct25!T32:T34)</f>
        <v>15.369555697654084</v>
      </c>
      <c r="U33" s="7">
        <f>AVERAGE(cpswpct25!U32:U34)</f>
        <v>17.974720713305654</v>
      </c>
      <c r="V33" s="7">
        <f>AVERAGE(cpswpct25!V32:V34)</f>
        <v>20.920179638487372</v>
      </c>
      <c r="W33" s="7">
        <f>AVERAGE(cpswpct25!W32:W34)</f>
        <v>6.121893897905608</v>
      </c>
      <c r="X33" s="7">
        <f>AVERAGE(cpswpct25!X32:X34)</f>
        <v>7.266698342344786</v>
      </c>
      <c r="Y33" s="7">
        <f>AVERAGE(cpswpct25!Y32:Y34)</f>
        <v>8.428437668113084</v>
      </c>
      <c r="Z33" s="7">
        <f>AVERAGE(cpswpct25!Z32:Z34)</f>
        <v>10.902920843971108</v>
      </c>
      <c r="AA33" s="7">
        <f>AVERAGE(cpswpct25!AA32:AA34)</f>
        <v>12.416423063584993</v>
      </c>
      <c r="AB33" s="7">
        <f>AVERAGE(cpswpct25!AB32:AB34)</f>
        <v>14.424695634541417</v>
      </c>
      <c r="AC33" s="7">
        <f>AVERAGE(cpswpct25!AC32:AC34)</f>
        <v>10.172747223194246</v>
      </c>
      <c r="AD33" s="7">
        <f>AVERAGE(cpswpct25!AD32:AD34)</f>
        <v>12.351568170156277</v>
      </c>
      <c r="AE33" s="7">
        <f>AVERAGE(cpswpct25!AE32:AE34)</f>
        <v>14.418243478680077</v>
      </c>
      <c r="AF33" s="7">
        <f>AVERAGE(cpswpct25!AF32:AF34)</f>
        <v>18.54135161766534</v>
      </c>
      <c r="AG33" s="7">
        <f>AVERAGE(cpswpct25!AG32:AG34)</f>
        <v>20.93632111256348</v>
      </c>
      <c r="AH33" s="7">
        <f>AVERAGE(cpswpct25!AH32:AH34)</f>
        <v>24.039223170355342</v>
      </c>
      <c r="AI33" s="10">
        <f>AVERAGE(cpswpct25!AI32:AI34)</f>
        <v>0.5900162367582308</v>
      </c>
      <c r="AJ33" s="10">
        <f>AVERAGE(cpswpct25!AJ32:AJ34)</f>
        <v>0.6018016580140862</v>
      </c>
      <c r="AK33" s="10">
        <f>AVERAGE(cpswpct25!AK32:AK34)</f>
        <v>0.5883109984198364</v>
      </c>
      <c r="AL33" s="10">
        <f>AVERAGE(cpswpct25!AL32:AL34)</f>
        <v>0.5845532879818595</v>
      </c>
      <c r="AM33" s="10">
        <f>AVERAGE(cpswpct25!AM32:AM34)</f>
        <v>0.5851480890779136</v>
      </c>
      <c r="AN33" s="10">
        <f>AVERAGE(cpswpct25!AN32:AN34)</f>
        <v>0.5880645667539379</v>
      </c>
      <c r="AO33" s="10">
        <f>AVERAGE(cpswpct25!AO32:AO34)</f>
        <v>0.5931375134493583</v>
      </c>
      <c r="AP33" s="10">
        <f>AVERAGE(cpswpct25!AP32:AP34)</f>
        <v>0.6000974658869396</v>
      </c>
      <c r="AQ33" s="10">
        <f>AVERAGE(cpswpct25!AQ32:AQ34)</f>
        <v>0.5988068271894327</v>
      </c>
      <c r="AR33" s="14"/>
      <c r="AS33" s="2">
        <v>1977</v>
      </c>
    </row>
    <row r="34" spans="1:45" ht="12.75">
      <c r="A34" s="2">
        <v>1979</v>
      </c>
      <c r="B34" s="2">
        <v>30431</v>
      </c>
      <c r="C34" s="2">
        <v>9928</v>
      </c>
      <c r="D34" s="2">
        <v>20503</v>
      </c>
      <c r="E34" s="4">
        <v>43892322.2700002</v>
      </c>
      <c r="F34" s="4">
        <v>14280763.190000014</v>
      </c>
      <c r="G34" s="4">
        <v>29611559.080000184</v>
      </c>
      <c r="H34" s="7">
        <f>AVERAGE(cpswpct25!H33:H35)</f>
        <v>26.350978076223516</v>
      </c>
      <c r="I34" s="7">
        <f>AVERAGE(cpswpct25!I33:I35)</f>
        <v>17.99677149987987</v>
      </c>
      <c r="J34" s="7">
        <f>AVERAGE(cpswpct25!J33:J35)</f>
        <v>30.05405490662058</v>
      </c>
      <c r="K34" s="7">
        <f>AVERAGE(cpswpct25!K33:K35)</f>
        <v>13.259437708107233</v>
      </c>
      <c r="L34" s="7">
        <f>AVERAGE(cpswpct25!L33:L35)</f>
        <v>9.80693741930103</v>
      </c>
      <c r="M34" s="7">
        <f>AVERAGE(cpswpct25!M33:M35)</f>
        <v>16.713885812757123</v>
      </c>
      <c r="N34" s="7">
        <f>AVERAGE(cpswpct25!N33:N35)</f>
        <v>5.7731584936679825</v>
      </c>
      <c r="O34" s="7">
        <f>AVERAGE(cpswpct25!O33:O35)</f>
        <v>4.542587743200065</v>
      </c>
      <c r="P34" s="7">
        <f>AVERAGE(cpswpct25!P33:P35)</f>
        <v>7.401219178793601</v>
      </c>
      <c r="Q34" s="7">
        <f>AVERAGE(cpswpct25!Q33:Q35)</f>
        <v>7.780232253164274</v>
      </c>
      <c r="R34" s="7">
        <f>AVERAGE(cpswpct25!R33:R35)</f>
        <v>9.60024715477602</v>
      </c>
      <c r="S34" s="7">
        <f>AVERAGE(cpswpct25!S33:S35)</f>
        <v>11.404611098439583</v>
      </c>
      <c r="T34" s="7">
        <f>AVERAGE(cpswpct25!T33:T35)</f>
        <v>15.445872206466069</v>
      </c>
      <c r="U34" s="7">
        <f>AVERAGE(cpswpct25!U33:U35)</f>
        <v>18.126809544039286</v>
      </c>
      <c r="V34" s="7">
        <f>AVERAGE(cpswpct25!V33:V35)</f>
        <v>21.12403791309359</v>
      </c>
      <c r="W34" s="7">
        <f>AVERAGE(cpswpct25!W33:W35)</f>
        <v>6.249373453984564</v>
      </c>
      <c r="X34" s="7">
        <f>AVERAGE(cpswpct25!X33:X35)</f>
        <v>7.431303906036631</v>
      </c>
      <c r="Y34" s="7">
        <f>AVERAGE(cpswpct25!Y33:Y35)</f>
        <v>8.569426700379168</v>
      </c>
      <c r="Z34" s="7">
        <f>AVERAGE(cpswpct25!Z33:Z35)</f>
        <v>11.067075668392215</v>
      </c>
      <c r="AA34" s="7">
        <f>AVERAGE(cpswpct25!AA33:AA35)</f>
        <v>12.538738028348725</v>
      </c>
      <c r="AB34" s="7">
        <f>AVERAGE(cpswpct25!AB33:AB35)</f>
        <v>14.652911975047274</v>
      </c>
      <c r="AC34" s="7">
        <f>AVERAGE(cpswpct25!AC33:AC35)</f>
        <v>10.204225339126088</v>
      </c>
      <c r="AD34" s="7">
        <f>AVERAGE(cpswpct25!AD33:AD35)</f>
        <v>12.473883134920007</v>
      </c>
      <c r="AE34" s="7">
        <f>AVERAGE(cpswpct25!AE33:AE35)</f>
        <v>14.613509266769555</v>
      </c>
      <c r="AF34" s="7">
        <f>AVERAGE(cpswpct25!AF33:AF35)</f>
        <v>18.80083788550561</v>
      </c>
      <c r="AG34" s="7">
        <f>AVERAGE(cpswpct25!AG33:AG35)</f>
        <v>21.202802517277494</v>
      </c>
      <c r="AH34" s="7">
        <f>AVERAGE(cpswpct25!AH33:AH35)</f>
        <v>24.472671205644687</v>
      </c>
      <c r="AI34" s="10">
        <f>AVERAGE(cpswpct25!AI33:AI35)</f>
        <v>0.6133299197815328</v>
      </c>
      <c r="AJ34" s="10">
        <f>AVERAGE(cpswpct25!AJ33:AJ35)</f>
        <v>0.6123149542416682</v>
      </c>
      <c r="AK34" s="10">
        <f>AVERAGE(cpswpct25!AK33:AK35)</f>
        <v>0.5957184058272437</v>
      </c>
      <c r="AL34" s="10">
        <f>AVERAGE(cpswpct25!AL33:AL35)</f>
        <v>0.5863794270705885</v>
      </c>
      <c r="AM34" s="10">
        <f>AVERAGE(cpswpct25!AM33:AM35)</f>
        <v>0.5868357884399552</v>
      </c>
      <c r="AN34" s="10">
        <f>AVERAGE(cpswpct25!AN33:AN35)</f>
        <v>0.5887031423596188</v>
      </c>
      <c r="AO34" s="10">
        <f>AVERAGE(cpswpct25!AO33:AO35)</f>
        <v>0.5913753989119134</v>
      </c>
      <c r="AP34" s="10">
        <f>AVERAGE(cpswpct25!AP33:AP35)</f>
        <v>0.5987538732532475</v>
      </c>
      <c r="AQ34" s="10">
        <f>AVERAGE(cpswpct25!AQ33:AQ35)</f>
        <v>0.5987785259793739</v>
      </c>
      <c r="AR34" s="14"/>
      <c r="AS34" s="2">
        <v>1978</v>
      </c>
    </row>
    <row r="35" spans="1:45" ht="12.75">
      <c r="A35" s="2">
        <v>1980</v>
      </c>
      <c r="B35" s="2">
        <v>36805</v>
      </c>
      <c r="C35" s="2">
        <v>12359</v>
      </c>
      <c r="D35" s="2">
        <v>24446</v>
      </c>
      <c r="E35" s="4">
        <v>45276993.74999953</v>
      </c>
      <c r="F35" s="4">
        <v>15098819.900000073</v>
      </c>
      <c r="G35" s="4">
        <v>30178173.850000024</v>
      </c>
      <c r="H35" s="7">
        <f>AVERAGE(cpswpct25!H34:H36)</f>
        <v>26.435977246482356</v>
      </c>
      <c r="I35" s="7">
        <f>AVERAGE(cpswpct25!I34:I36)</f>
        <v>18.238014836653594</v>
      </c>
      <c r="J35" s="7">
        <f>AVERAGE(cpswpct25!J34:J36)</f>
        <v>30.040890101812128</v>
      </c>
      <c r="K35" s="7">
        <f>AVERAGE(cpswpct25!K34:K36)</f>
        <v>13.25791962221294</v>
      </c>
      <c r="L35" s="7">
        <f>AVERAGE(cpswpct25!L34:L36)</f>
        <v>9.890684611335514</v>
      </c>
      <c r="M35" s="7">
        <f>AVERAGE(cpswpct25!M34:M36)</f>
        <v>16.7314917565371</v>
      </c>
      <c r="N35" s="7">
        <f>AVERAGE(cpswpct25!N34:N36)</f>
        <v>5.802738382563618</v>
      </c>
      <c r="O35" s="7">
        <f>AVERAGE(cpswpct25!O34:O36)</f>
        <v>4.735375471125914</v>
      </c>
      <c r="P35" s="7">
        <f>AVERAGE(cpswpct25!P34:P36)</f>
        <v>7.413273698859172</v>
      </c>
      <c r="Q35" s="7">
        <f>AVERAGE(cpswpct25!Q34:Q36)</f>
        <v>7.812890325601352</v>
      </c>
      <c r="R35" s="7">
        <f>AVERAGE(cpswpct25!R34:R36)</f>
        <v>9.580375163180273</v>
      </c>
      <c r="S35" s="7">
        <f>AVERAGE(cpswpct25!S34:S36)</f>
        <v>11.437293440131043</v>
      </c>
      <c r="T35" s="7">
        <f>AVERAGE(cpswpct25!T34:T36)</f>
        <v>15.489382679418528</v>
      </c>
      <c r="U35" s="7">
        <f>AVERAGE(cpswpct25!U34:U36)</f>
        <v>18.158793468354222</v>
      </c>
      <c r="V35" s="7">
        <f>AVERAGE(cpswpct25!V34:V36)</f>
        <v>21.196883626112257</v>
      </c>
      <c r="W35" s="7">
        <f>AVERAGE(cpswpct25!W34:W36)</f>
        <v>6.381655950493578</v>
      </c>
      <c r="X35" s="7">
        <f>AVERAGE(cpswpct25!X34:X36)</f>
        <v>7.557559142512861</v>
      </c>
      <c r="Y35" s="7">
        <f>AVERAGE(cpswpct25!Y34:Y36)</f>
        <v>8.678367101619967</v>
      </c>
      <c r="Z35" s="7">
        <f>AVERAGE(cpswpct25!Z34:Z36)</f>
        <v>11.222164013673932</v>
      </c>
      <c r="AA35" s="7">
        <f>AVERAGE(cpswpct25!AA34:AA36)</f>
        <v>12.691745840058195</v>
      </c>
      <c r="AB35" s="7">
        <f>AVERAGE(cpswpct25!AB34:AB36)</f>
        <v>14.775994969400989</v>
      </c>
      <c r="AC35" s="7">
        <f>AVERAGE(cpswpct25!AC34:AC36)</f>
        <v>10.159357146545188</v>
      </c>
      <c r="AD35" s="7">
        <f>AVERAGE(cpswpct25!AD34:AD36)</f>
        <v>12.474929974820439</v>
      </c>
      <c r="AE35" s="7">
        <f>AVERAGE(cpswpct25!AE34:AE36)</f>
        <v>14.548795527470181</v>
      </c>
      <c r="AF35" s="7">
        <f>AVERAGE(cpswpct25!AF34:AF36)</f>
        <v>18.988977477650728</v>
      </c>
      <c r="AG35" s="7">
        <f>AVERAGE(cpswpct25!AG34:AG36)</f>
        <v>21.27991210989482</v>
      </c>
      <c r="AH35" s="7">
        <f>AVERAGE(cpswpct25!AH34:AH36)</f>
        <v>24.36481497347906</v>
      </c>
      <c r="AI35" s="10">
        <f>AVERAGE(cpswpct25!AI34:AI36)</f>
        <v>0.6388874144489751</v>
      </c>
      <c r="AJ35" s="10">
        <f>AVERAGE(cpswpct25!AJ34:AJ36)</f>
        <v>0.6284046978314117</v>
      </c>
      <c r="AK35" s="10">
        <f>AVERAGE(cpswpct25!AK34:AK36)</f>
        <v>0.606031937180379</v>
      </c>
      <c r="AL35" s="10">
        <f>AVERAGE(cpswpct25!AL34:AL36)</f>
        <v>0.5966488992005258</v>
      </c>
      <c r="AM35" s="10">
        <f>AVERAGE(cpswpct25!AM34:AM36)</f>
        <v>0.5913251262626263</v>
      </c>
      <c r="AN35" s="10">
        <f>AVERAGE(cpswpct25!AN34:AN36)</f>
        <v>0.5910113594923224</v>
      </c>
      <c r="AO35" s="10">
        <f>AVERAGE(cpswpct25!AO34:AO36)</f>
        <v>0.5965080874827572</v>
      </c>
      <c r="AP35" s="10">
        <f>AVERAGE(cpswpct25!AP34:AP36)</f>
        <v>0.6066472065865808</v>
      </c>
      <c r="AQ35" s="10">
        <f>AVERAGE(cpswpct25!AQ34:AQ36)</f>
        <v>0.6072208298958471</v>
      </c>
      <c r="AR35" s="14"/>
      <c r="AS35" s="2">
        <v>1979</v>
      </c>
    </row>
    <row r="36" spans="1:45" ht="12.75">
      <c r="A36" s="2">
        <v>1981</v>
      </c>
      <c r="B36" s="2">
        <v>36824</v>
      </c>
      <c r="C36" s="2">
        <v>12731</v>
      </c>
      <c r="D36" s="2">
        <v>24093</v>
      </c>
      <c r="E36" s="4">
        <v>46515122.72999821</v>
      </c>
      <c r="F36" s="4">
        <v>16029504.71999975</v>
      </c>
      <c r="G36" s="4">
        <v>30485618.009999722</v>
      </c>
      <c r="H36" s="7">
        <f>AVERAGE(cpswpct25!H35:H37)</f>
        <v>26.22967720796755</v>
      </c>
      <c r="I36" s="7">
        <f>AVERAGE(cpswpct25!I35:I37)</f>
        <v>18.25845021782723</v>
      </c>
      <c r="J36" s="7">
        <f>AVERAGE(cpswpct25!J35:J37)</f>
        <v>29.83848251685421</v>
      </c>
      <c r="K36" s="7">
        <f>AVERAGE(cpswpct25!K35:K37)</f>
        <v>13.145755499981703</v>
      </c>
      <c r="L36" s="7">
        <f>AVERAGE(cpswpct25!L35:L37)</f>
        <v>9.8934755005358</v>
      </c>
      <c r="M36" s="7">
        <f>AVERAGE(cpswpct25!M35:M37)</f>
        <v>16.444423306716974</v>
      </c>
      <c r="N36" s="7">
        <f>AVERAGE(cpswpct25!N35:N37)</f>
        <v>5.740595361527979</v>
      </c>
      <c r="O36" s="7">
        <f>AVERAGE(cpswpct25!O35:O37)</f>
        <v>4.752531677275408</v>
      </c>
      <c r="P36" s="7">
        <f>AVERAGE(cpswpct25!P35:P37)</f>
        <v>7.245713953111507</v>
      </c>
      <c r="Q36" s="7">
        <f>AVERAGE(cpswpct25!Q35:Q37)</f>
        <v>7.726655797372577</v>
      </c>
      <c r="R36" s="7">
        <f>AVERAGE(cpswpct25!R35:R37)</f>
        <v>9.445542824032259</v>
      </c>
      <c r="S36" s="7">
        <f>AVERAGE(cpswpct25!S35:S37)</f>
        <v>11.214024899077268</v>
      </c>
      <c r="T36" s="7">
        <f>AVERAGE(cpswpct25!T35:T37)</f>
        <v>15.283966227861137</v>
      </c>
      <c r="U36" s="7">
        <f>AVERAGE(cpswpct25!U35:U37)</f>
        <v>17.827969948101174</v>
      </c>
      <c r="V36" s="7">
        <f>AVERAGE(cpswpct25!V35:V37)</f>
        <v>20.983741766374038</v>
      </c>
      <c r="W36" s="7">
        <f>AVERAGE(cpswpct25!W35:W37)</f>
        <v>6.401765144059148</v>
      </c>
      <c r="X36" s="7">
        <f>AVERAGE(cpswpct25!X35:X37)</f>
        <v>7.564735595585425</v>
      </c>
      <c r="Y36" s="7">
        <f>AVERAGE(cpswpct25!Y35:Y37)</f>
        <v>8.715623442807278</v>
      </c>
      <c r="Z36" s="7">
        <f>AVERAGE(cpswpct25!Z35:Z37)</f>
        <v>11.21072798512381</v>
      </c>
      <c r="AA36" s="7">
        <f>AVERAGE(cpswpct25!AA35:AA37)</f>
        <v>12.755940681027276</v>
      </c>
      <c r="AB36" s="7">
        <f>AVERAGE(cpswpct25!AB35:AB37)</f>
        <v>14.80752384321174</v>
      </c>
      <c r="AC36" s="7">
        <f>AVERAGE(cpswpct25!AC35:AC37)</f>
        <v>9.927951431330749</v>
      </c>
      <c r="AD36" s="7">
        <f>AVERAGE(cpswpct25!AD35:AD37)</f>
        <v>12.204249401532001</v>
      </c>
      <c r="AE36" s="7">
        <f>AVERAGE(cpswpct25!AE35:AE37)</f>
        <v>14.318167654224856</v>
      </c>
      <c r="AF36" s="7">
        <f>AVERAGE(cpswpct25!AF35:AF37)</f>
        <v>18.720398182225793</v>
      </c>
      <c r="AG36" s="7">
        <f>AVERAGE(cpswpct25!AG35:AG37)</f>
        <v>21.046364896481833</v>
      </c>
      <c r="AH36" s="7">
        <f>AVERAGE(cpswpct25!AH35:AH37)</f>
        <v>24.24388458846252</v>
      </c>
      <c r="AI36" s="10">
        <f>AVERAGE(cpswpct25!AI35:AI37)</f>
        <v>0.6562841815763418</v>
      </c>
      <c r="AJ36" s="10">
        <f>AVERAGE(cpswpct25!AJ35:AJ37)</f>
        <v>0.6454122369493075</v>
      </c>
      <c r="AK36" s="10">
        <f>AVERAGE(cpswpct25!AK35:AK37)</f>
        <v>0.6203054487179488</v>
      </c>
      <c r="AL36" s="10">
        <f>AVERAGE(cpswpct25!AL35:AL37)</f>
        <v>0.6090638651869202</v>
      </c>
      <c r="AM36" s="10">
        <f>AVERAGE(cpswpct25!AM35:AM37)</f>
        <v>0.6017854047229046</v>
      </c>
      <c r="AN36" s="10">
        <f>AVERAGE(cpswpct25!AN35:AN37)</f>
        <v>0.5989940434750065</v>
      </c>
      <c r="AO36" s="10">
        <f>AVERAGE(cpswpct25!AO35:AO37)</f>
        <v>0.6061682529673907</v>
      </c>
      <c r="AP36" s="10">
        <f>AVERAGE(cpswpct25!AP35:AP37)</f>
        <v>0.6109269403195126</v>
      </c>
      <c r="AQ36" s="10">
        <f>AVERAGE(cpswpct25!AQ35:AQ37)</f>
        <v>0.6120393530497895</v>
      </c>
      <c r="AR36" s="14">
        <v>1980</v>
      </c>
      <c r="AS36" s="2">
        <v>1980</v>
      </c>
    </row>
    <row r="37" spans="1:45" ht="12.75">
      <c r="A37" s="2">
        <v>1982</v>
      </c>
      <c r="B37" s="2">
        <v>33244</v>
      </c>
      <c r="C37" s="2">
        <v>11744</v>
      </c>
      <c r="D37" s="2">
        <v>21500</v>
      </c>
      <c r="E37" s="4">
        <v>47360281.26999787</v>
      </c>
      <c r="F37" s="4">
        <v>16680497.749999892</v>
      </c>
      <c r="G37" s="4">
        <v>30679783.519999385</v>
      </c>
      <c r="H37" s="7">
        <f>AVERAGE(cpswpct25!H36:H38)</f>
        <v>26.18456551853363</v>
      </c>
      <c r="I37" s="7">
        <f>AVERAGE(cpswpct25!I36:I38)</f>
        <v>18.47760838952297</v>
      </c>
      <c r="J37" s="7">
        <f>AVERAGE(cpswpct25!J36:J38)</f>
        <v>29.749079350521537</v>
      </c>
      <c r="K37" s="7">
        <f>AVERAGE(cpswpct25!K36:K38)</f>
        <v>13.02668928221866</v>
      </c>
      <c r="L37" s="7">
        <f>AVERAGE(cpswpct25!L36:L38)</f>
        <v>9.846969188022149</v>
      </c>
      <c r="M37" s="7">
        <f>AVERAGE(cpswpct25!M36:M38)</f>
        <v>16.124422257953242</v>
      </c>
      <c r="N37" s="7">
        <f>AVERAGE(cpswpct25!N36:N38)</f>
        <v>5.648162256407022</v>
      </c>
      <c r="O37" s="7">
        <f>AVERAGE(cpswpct25!O36:O38)</f>
        <v>4.764679280689337</v>
      </c>
      <c r="P37" s="7">
        <f>AVERAGE(cpswpct25!P36:P38)</f>
        <v>6.9607041158541305</v>
      </c>
      <c r="Q37" s="7">
        <f>AVERAGE(cpswpct25!Q36:Q38)</f>
        <v>7.603606465767721</v>
      </c>
      <c r="R37" s="7">
        <f>AVERAGE(cpswpct25!R36:R38)</f>
        <v>9.299419343193543</v>
      </c>
      <c r="S37" s="7">
        <f>AVERAGE(cpswpct25!S36:S38)</f>
        <v>11.060197237518208</v>
      </c>
      <c r="T37" s="7">
        <f>AVERAGE(cpswpct25!T36:T38)</f>
        <v>15.054708857371553</v>
      </c>
      <c r="U37" s="7">
        <f>AVERAGE(cpswpct25!U36:U38)</f>
        <v>17.6161522739266</v>
      </c>
      <c r="V37" s="7">
        <f>AVERAGE(cpswpct25!V36:V38)</f>
        <v>20.9147976673945</v>
      </c>
      <c r="W37" s="7">
        <f>AVERAGE(cpswpct25!W36:W38)</f>
        <v>6.388567575341779</v>
      </c>
      <c r="X37" s="7">
        <f>AVERAGE(cpswpct25!X36:X38)</f>
        <v>7.5473627960374685</v>
      </c>
      <c r="Y37" s="7">
        <f>AVERAGE(cpswpct25!Y36:Y38)</f>
        <v>8.71246532692731</v>
      </c>
      <c r="Z37" s="7">
        <f>AVERAGE(cpswpct25!Z36:Z38)</f>
        <v>11.317293616546932</v>
      </c>
      <c r="AA37" s="7">
        <f>AVERAGE(cpswpct25!AA36:AA38)</f>
        <v>12.909512389738483</v>
      </c>
      <c r="AB37" s="7">
        <f>AVERAGE(cpswpct25!AB36:AB38)</f>
        <v>14.979105325035443</v>
      </c>
      <c r="AC37" s="7">
        <f>AVERAGE(cpswpct25!AC36:AC38)</f>
        <v>9.597052390217067</v>
      </c>
      <c r="AD37" s="7">
        <f>AVERAGE(cpswpct25!AD36:AD38)</f>
        <v>11.810241986369808</v>
      </c>
      <c r="AE37" s="7">
        <f>AVERAGE(cpswpct25!AE36:AE38)</f>
        <v>13.95402613420889</v>
      </c>
      <c r="AF37" s="7">
        <f>AVERAGE(cpswpct25!AF36:AF38)</f>
        <v>18.438128480389846</v>
      </c>
      <c r="AG37" s="7">
        <f>AVERAGE(cpswpct25!AG36:AG38)</f>
        <v>20.905710184062134</v>
      </c>
      <c r="AH37" s="7">
        <f>AVERAGE(cpswpct25!AH36:AH38)</f>
        <v>24.225105408000886</v>
      </c>
      <c r="AI37" s="10">
        <f>AVERAGE(cpswpct25!AI36:AI38)</f>
        <v>0.6856198664675824</v>
      </c>
      <c r="AJ37" s="10">
        <f>AVERAGE(cpswpct25!AJ36:AJ38)</f>
        <v>0.6659994191906251</v>
      </c>
      <c r="AK37" s="10">
        <f>AVERAGE(cpswpct25!AK36:AK38)</f>
        <v>0.6393530677655678</v>
      </c>
      <c r="AL37" s="10">
        <f>AVERAGE(cpswpct25!AL36:AL38)</f>
        <v>0.6245381136950904</v>
      </c>
      <c r="AM37" s="10">
        <f>AVERAGE(cpswpct25!AM36:AM38)</f>
        <v>0.6107314884138918</v>
      </c>
      <c r="AN37" s="10">
        <f>AVERAGE(cpswpct25!AN36:AN38)</f>
        <v>0.6139850466239044</v>
      </c>
      <c r="AO37" s="10">
        <f>AVERAGE(cpswpct25!AO36:AO38)</f>
        <v>0.6175178814401757</v>
      </c>
      <c r="AP37" s="10">
        <f>AVERAGE(cpswpct25!AP36:AP38)</f>
        <v>0.6183467082399062</v>
      </c>
      <c r="AQ37" s="10">
        <f>AVERAGE(cpswpct25!AQ36:AQ38)</f>
        <v>0.621079840431861</v>
      </c>
      <c r="AR37" s="14"/>
      <c r="AS37" s="2">
        <v>1981</v>
      </c>
    </row>
    <row r="38" spans="1:45" ht="12.75">
      <c r="A38" s="2">
        <v>1983</v>
      </c>
      <c r="B38" s="2">
        <v>32749</v>
      </c>
      <c r="C38" s="2">
        <v>12026</v>
      </c>
      <c r="D38" s="2">
        <v>20723</v>
      </c>
      <c r="E38" s="4">
        <v>46828817.60999786</v>
      </c>
      <c r="F38" s="4">
        <v>17148201.41999998</v>
      </c>
      <c r="G38" s="4">
        <v>29680616.189999722</v>
      </c>
      <c r="H38" s="7">
        <f>AVERAGE(cpswpct25!H37:H39)</f>
        <v>26.22312067404495</v>
      </c>
      <c r="I38" s="7">
        <f>AVERAGE(cpswpct25!I37:I39)</f>
        <v>18.879709269683392</v>
      </c>
      <c r="J38" s="7">
        <f>AVERAGE(cpswpct25!J37:J39)</f>
        <v>30.00920735400182</v>
      </c>
      <c r="K38" s="7">
        <f>AVERAGE(cpswpct25!K37:K39)</f>
        <v>12.942122802113218</v>
      </c>
      <c r="L38" s="7">
        <f>AVERAGE(cpswpct25!L37:L39)</f>
        <v>9.965103567653408</v>
      </c>
      <c r="M38" s="7">
        <f>AVERAGE(cpswpct25!M37:M39)</f>
        <v>15.938187371173816</v>
      </c>
      <c r="N38" s="7">
        <f>AVERAGE(cpswpct25!N37:N39)</f>
        <v>5.584883391307734</v>
      </c>
      <c r="O38" s="7">
        <f>AVERAGE(cpswpct25!O37:O39)</f>
        <v>4.755757998068781</v>
      </c>
      <c r="P38" s="7">
        <f>AVERAGE(cpswpct25!P37:P39)</f>
        <v>6.7276663823593035</v>
      </c>
      <c r="Q38" s="7">
        <f>AVERAGE(cpswpct25!Q37:Q39)</f>
        <v>7.566392038414576</v>
      </c>
      <c r="R38" s="7">
        <f>AVERAGE(cpswpct25!R37:R39)</f>
        <v>9.271062112761507</v>
      </c>
      <c r="S38" s="7">
        <f>AVERAGE(cpswpct25!S37:S39)</f>
        <v>10.960920789573288</v>
      </c>
      <c r="T38" s="7">
        <f>AVERAGE(cpswpct25!T37:T39)</f>
        <v>14.973587427031157</v>
      </c>
      <c r="U38" s="7">
        <f>AVERAGE(cpswpct25!U37:U39)</f>
        <v>17.48938230019033</v>
      </c>
      <c r="V38" s="7">
        <f>AVERAGE(cpswpct25!V37:V39)</f>
        <v>20.945641791803553</v>
      </c>
      <c r="W38" s="7">
        <f>AVERAGE(cpswpct25!W37:W39)</f>
        <v>6.349602732402214</v>
      </c>
      <c r="X38" s="7">
        <f>AVERAGE(cpswpct25!X37:X39)</f>
        <v>7.611948732776511</v>
      </c>
      <c r="Y38" s="7">
        <f>AVERAGE(cpswpct25!Y37:Y39)</f>
        <v>8.771689427434373</v>
      </c>
      <c r="Z38" s="7">
        <f>AVERAGE(cpswpct25!Z37:Z39)</f>
        <v>11.466893981835222</v>
      </c>
      <c r="AA38" s="7">
        <f>AVERAGE(cpswpct25!AA37:AA39)</f>
        <v>13.14858893252344</v>
      </c>
      <c r="AB38" s="7">
        <f>AVERAGE(cpswpct25!AB37:AB39)</f>
        <v>15.290278003066902</v>
      </c>
      <c r="AC38" s="7">
        <f>AVERAGE(cpswpct25!AC37:AC39)</f>
        <v>9.404526207389203</v>
      </c>
      <c r="AD38" s="7">
        <f>AVERAGE(cpswpct25!AD37:AD39)</f>
        <v>11.573286684427822</v>
      </c>
      <c r="AE38" s="7">
        <f>AVERAGE(cpswpct25!AE37:AE39)</f>
        <v>13.715032070519888</v>
      </c>
      <c r="AF38" s="7">
        <f>AVERAGE(cpswpct25!AF37:AF39)</f>
        <v>18.193998296103057</v>
      </c>
      <c r="AG38" s="7">
        <f>AVERAGE(cpswpct25!AG37:AG39)</f>
        <v>20.900790141155117</v>
      </c>
      <c r="AH38" s="7">
        <f>AVERAGE(cpswpct25!AH37:AH39)</f>
        <v>24.28564564680735</v>
      </c>
      <c r="AI38" s="10">
        <f>AVERAGE(cpswpct25!AI37:AI39)</f>
        <v>0.7074697792075474</v>
      </c>
      <c r="AJ38" s="10">
        <f>AVERAGE(cpswpct25!AJ37:AJ39)</f>
        <v>0.6752301884213942</v>
      </c>
      <c r="AK38" s="10">
        <f>AVERAGE(cpswpct25!AK37:AK39)</f>
        <v>0.6578947344322345</v>
      </c>
      <c r="AL38" s="10">
        <f>AVERAGE(cpswpct25!AL37:AL39)</f>
        <v>0.6397068173643213</v>
      </c>
      <c r="AM38" s="10">
        <f>AVERAGE(cpswpct25!AM37:AM39)</f>
        <v>0.6253779530603564</v>
      </c>
      <c r="AN38" s="10">
        <f>AVERAGE(cpswpct25!AN37:AN39)</f>
        <v>0.6303053724053724</v>
      </c>
      <c r="AO38" s="10">
        <f>AVERAGE(cpswpct25!AO37:AO39)</f>
        <v>0.6290874230097172</v>
      </c>
      <c r="AP38" s="10">
        <f>AVERAGE(cpswpct25!AP37:AP39)</f>
        <v>0.6297516205206081</v>
      </c>
      <c r="AQ38" s="10">
        <f>AVERAGE(cpswpct25!AQ37:AQ39)</f>
        <v>0.6290379497508574</v>
      </c>
      <c r="AR38" s="14"/>
      <c r="AS38" s="2">
        <v>1982</v>
      </c>
    </row>
    <row r="39" spans="1:45" ht="12.75">
      <c r="A39" s="2">
        <v>1984</v>
      </c>
      <c r="B39" s="2">
        <v>34001</v>
      </c>
      <c r="C39" s="2">
        <v>12772</v>
      </c>
      <c r="D39" s="2">
        <v>21229</v>
      </c>
      <c r="E39" s="4">
        <v>49890339.7999979</v>
      </c>
      <c r="F39" s="4">
        <v>18669257.259999797</v>
      </c>
      <c r="G39" s="4">
        <v>31221082.53999942</v>
      </c>
      <c r="H39" s="7">
        <f>AVERAGE(cpswpct25!H38:H40)</f>
        <v>26.37085030290665</v>
      </c>
      <c r="I39" s="7">
        <f>AVERAGE(cpswpct25!I38:I40)</f>
        <v>19.36229272396496</v>
      </c>
      <c r="J39" s="7">
        <f>AVERAGE(cpswpct25!J38:J40)</f>
        <v>30.260894869840275</v>
      </c>
      <c r="K39" s="7">
        <f>AVERAGE(cpswpct25!K38:K40)</f>
        <v>12.899707984226703</v>
      </c>
      <c r="L39" s="7">
        <f>AVERAGE(cpswpct25!L38:L40)</f>
        <v>10.11529535699614</v>
      </c>
      <c r="M39" s="7">
        <f>AVERAGE(cpswpct25!M38:M40)</f>
        <v>15.831274891619827</v>
      </c>
      <c r="N39" s="7">
        <f>AVERAGE(cpswpct25!N38:N40)</f>
        <v>5.519004040051024</v>
      </c>
      <c r="O39" s="7">
        <f>AVERAGE(cpswpct25!O38:O40)</f>
        <v>4.777014932533263</v>
      </c>
      <c r="P39" s="7">
        <f>AVERAGE(cpswpct25!P38:P40)</f>
        <v>6.515926417223112</v>
      </c>
      <c r="Q39" s="7">
        <f>AVERAGE(cpswpct25!Q38:Q40)</f>
        <v>7.575459042090745</v>
      </c>
      <c r="R39" s="7">
        <f>AVERAGE(cpswpct25!R38:R40)</f>
        <v>9.243709698404375</v>
      </c>
      <c r="S39" s="7">
        <f>AVERAGE(cpswpct25!S38:S40)</f>
        <v>11.011163453966896</v>
      </c>
      <c r="T39" s="7">
        <f>AVERAGE(cpswpct25!T38:T40)</f>
        <v>15.02809418861339</v>
      </c>
      <c r="U39" s="7">
        <f>AVERAGE(cpswpct25!U38:U40)</f>
        <v>17.664469267730126</v>
      </c>
      <c r="V39" s="7">
        <f>AVERAGE(cpswpct25!V38:V40)</f>
        <v>21.063825494892917</v>
      </c>
      <c r="W39" s="7">
        <f>AVERAGE(cpswpct25!W38:W40)</f>
        <v>6.341636275379154</v>
      </c>
      <c r="X39" s="7">
        <f>AVERAGE(cpswpct25!X38:X40)</f>
        <v>7.6490616984272135</v>
      </c>
      <c r="Y39" s="7">
        <f>AVERAGE(cpswpct25!Y38:Y40)</f>
        <v>8.903371389305015</v>
      </c>
      <c r="Z39" s="7">
        <f>AVERAGE(cpswpct25!Z38:Z40)</f>
        <v>11.693390860218893</v>
      </c>
      <c r="AA39" s="7">
        <f>AVERAGE(cpswpct25!AA38:AA40)</f>
        <v>13.399438266070485</v>
      </c>
      <c r="AB39" s="7">
        <f>AVERAGE(cpswpct25!AB38:AB40)</f>
        <v>15.668903570371713</v>
      </c>
      <c r="AC39" s="7">
        <f>AVERAGE(cpswpct25!AC38:AC40)</f>
        <v>9.261188343296622</v>
      </c>
      <c r="AD39" s="7">
        <f>AVERAGE(cpswpct25!AD38:AD40)</f>
        <v>11.448295622779078</v>
      </c>
      <c r="AE39" s="7">
        <f>AVERAGE(cpswpct25!AE38:AE40)</f>
        <v>13.62529999965574</v>
      </c>
      <c r="AF39" s="7">
        <f>AVERAGE(cpswpct25!AF38:AF40)</f>
        <v>18.17101813161346</v>
      </c>
      <c r="AG39" s="7">
        <f>AVERAGE(cpswpct25!AG38:AG40)</f>
        <v>20.943139301428808</v>
      </c>
      <c r="AH39" s="7">
        <f>AVERAGE(cpswpct25!AH38:AH40)</f>
        <v>24.29385030354206</v>
      </c>
      <c r="AI39" s="10">
        <f>AVERAGE(cpswpct25!AI38:AI40)</f>
        <v>0.7333469754667462</v>
      </c>
      <c r="AJ39" s="10">
        <f>AVERAGE(cpswpct25!AJ38:AJ40)</f>
        <v>0.6848223121907332</v>
      </c>
      <c r="AK39" s="10">
        <f>AVERAGE(cpswpct25!AK38:AK40)</f>
        <v>0.6681448412698412</v>
      </c>
      <c r="AL39" s="10">
        <f>AVERAGE(cpswpct25!AL38:AL40)</f>
        <v>0.6534622394530767</v>
      </c>
      <c r="AM39" s="10">
        <f>AVERAGE(cpswpct25!AM38:AM40)</f>
        <v>0.6390214042038077</v>
      </c>
      <c r="AN39" s="10">
        <f>AVERAGE(cpswpct25!AN38:AN40)</f>
        <v>0.6435196581196582</v>
      </c>
      <c r="AO39" s="10">
        <f>AVERAGE(cpswpct25!AO38:AO40)</f>
        <v>0.6397837557200294</v>
      </c>
      <c r="AP39" s="10">
        <f>AVERAGE(cpswpct25!AP38:AP40)</f>
        <v>0.6451478127136022</v>
      </c>
      <c r="AQ39" s="10">
        <f>AVERAGE(cpswpct25!AQ38:AQ40)</f>
        <v>0.6398222634763475</v>
      </c>
      <c r="AR39" s="14"/>
      <c r="AS39" s="2">
        <v>1983</v>
      </c>
    </row>
    <row r="40" spans="1:45" ht="12.75">
      <c r="A40" s="2">
        <v>1985</v>
      </c>
      <c r="B40" s="2">
        <v>35934</v>
      </c>
      <c r="C40" s="2">
        <v>13566</v>
      </c>
      <c r="D40" s="2">
        <v>22368</v>
      </c>
      <c r="E40" s="4">
        <v>52968858.80000014</v>
      </c>
      <c r="F40" s="4">
        <v>19797567.299999893</v>
      </c>
      <c r="G40" s="4">
        <v>33171291.49999979</v>
      </c>
      <c r="H40" s="7">
        <f>AVERAGE(cpswpct25!H39:H41)</f>
        <v>26.566649518533026</v>
      </c>
      <c r="I40" s="7">
        <f>AVERAGE(cpswpct25!I39:I41)</f>
        <v>19.871258554371916</v>
      </c>
      <c r="J40" s="7">
        <f>AVERAGE(cpswpct25!J39:J41)</f>
        <v>30.381857349459164</v>
      </c>
      <c r="K40" s="7">
        <f>AVERAGE(cpswpct25!K39:K41)</f>
        <v>12.999032105040307</v>
      </c>
      <c r="L40" s="7">
        <f>AVERAGE(cpswpct25!L39:L41)</f>
        <v>10.32799468557557</v>
      </c>
      <c r="M40" s="7">
        <f>AVERAGE(cpswpct25!M39:M41)</f>
        <v>15.82703701358404</v>
      </c>
      <c r="N40" s="7">
        <f>AVERAGE(cpswpct25!N39:N41)</f>
        <v>5.473515227800905</v>
      </c>
      <c r="O40" s="7">
        <f>AVERAGE(cpswpct25!O39:O41)</f>
        <v>4.744637392759139</v>
      </c>
      <c r="P40" s="7">
        <f>AVERAGE(cpswpct25!P39:P41)</f>
        <v>6.490943801114564</v>
      </c>
      <c r="Q40" s="7">
        <f>AVERAGE(cpswpct25!Q39:Q41)</f>
        <v>7.572764234820834</v>
      </c>
      <c r="R40" s="7">
        <f>AVERAGE(cpswpct25!R39:R41)</f>
        <v>9.286754668553186</v>
      </c>
      <c r="S40" s="7">
        <f>AVERAGE(cpswpct25!S39:S41)</f>
        <v>11.030049323526336</v>
      </c>
      <c r="T40" s="7">
        <f>AVERAGE(cpswpct25!T39:T41)</f>
        <v>15.162818104521953</v>
      </c>
      <c r="U40" s="7">
        <f>AVERAGE(cpswpct25!U39:U41)</f>
        <v>17.890388705001165</v>
      </c>
      <c r="V40" s="7">
        <f>AVERAGE(cpswpct25!V39:V41)</f>
        <v>21.260147441763802</v>
      </c>
      <c r="W40" s="7">
        <f>AVERAGE(cpswpct25!W39:W41)</f>
        <v>6.354026977374615</v>
      </c>
      <c r="X40" s="7">
        <f>AVERAGE(cpswpct25!X39:X41)</f>
        <v>7.71346473549191</v>
      </c>
      <c r="Y40" s="7">
        <f>AVERAGE(cpswpct25!Y39:Y41)</f>
        <v>9.030781957150465</v>
      </c>
      <c r="Z40" s="7">
        <f>AVERAGE(cpswpct25!Z39:Z41)</f>
        <v>11.855761324425972</v>
      </c>
      <c r="AA40" s="7">
        <f>AVERAGE(cpswpct25!AA39:AA41)</f>
        <v>13.666728867011733</v>
      </c>
      <c r="AB40" s="7">
        <f>AVERAGE(cpswpct25!AB39:AB41)</f>
        <v>16.04540787988552</v>
      </c>
      <c r="AC40" s="7">
        <f>AVERAGE(cpswpct25!AC39:AC41)</f>
        <v>9.170324795796713</v>
      </c>
      <c r="AD40" s="7">
        <f>AVERAGE(cpswpct25!AD39:AD41)</f>
        <v>11.40696889644901</v>
      </c>
      <c r="AE40" s="7">
        <f>AVERAGE(cpswpct25!AE39:AE41)</f>
        <v>13.597987032912178</v>
      </c>
      <c r="AF40" s="7">
        <f>AVERAGE(cpswpct25!AF39:AF41)</f>
        <v>18.228384846783374</v>
      </c>
      <c r="AG40" s="7">
        <f>AVERAGE(cpswpct25!AG39:AG41)</f>
        <v>21.07026791324169</v>
      </c>
      <c r="AH40" s="7">
        <f>AVERAGE(cpswpct25!AH39:AH41)</f>
        <v>24.320249591796202</v>
      </c>
      <c r="AI40" s="10">
        <f>AVERAGE(cpswpct25!AI39:AI41)</f>
        <v>0.7312028490170642</v>
      </c>
      <c r="AJ40" s="10">
        <f>AVERAGE(cpswpct25!AJ39:AJ41)</f>
        <v>0.6930238737519407</v>
      </c>
      <c r="AK40" s="10">
        <f>AVERAGE(cpswpct25!AK39:AK41)</f>
        <v>0.6761939964157707</v>
      </c>
      <c r="AL40" s="10">
        <f>AVERAGE(cpswpct25!AL39:AL41)</f>
        <v>0.6641190033189469</v>
      </c>
      <c r="AM40" s="10">
        <f>AVERAGE(cpswpct25!AM39:AM41)</f>
        <v>0.6525332527992102</v>
      </c>
      <c r="AN40" s="10">
        <f>AVERAGE(cpswpct25!AN39:AN41)</f>
        <v>0.6503913279132791</v>
      </c>
      <c r="AO40" s="10">
        <f>AVERAGE(cpswpct25!AO39:AO41)</f>
        <v>0.6485870463823905</v>
      </c>
      <c r="AP40" s="10">
        <f>AVERAGE(cpswpct25!AP39:AP41)</f>
        <v>0.6597149122807018</v>
      </c>
      <c r="AQ40" s="10">
        <f>AVERAGE(cpswpct25!AQ39:AQ41)</f>
        <v>0.6540122863247864</v>
      </c>
      <c r="AR40" s="14"/>
      <c r="AS40" s="2">
        <v>1984</v>
      </c>
    </row>
    <row r="41" spans="1:45" ht="12.75">
      <c r="A41" s="2">
        <v>1986</v>
      </c>
      <c r="B41" s="2">
        <v>35897</v>
      </c>
      <c r="C41" s="2">
        <v>13650</v>
      </c>
      <c r="D41" s="2">
        <v>22247</v>
      </c>
      <c r="E41" s="4">
        <v>54705757.19999949</v>
      </c>
      <c r="F41" s="4">
        <v>20590960.480000153</v>
      </c>
      <c r="G41" s="4">
        <v>34114796.7200001</v>
      </c>
      <c r="H41" s="7">
        <f>AVERAGE(cpswpct25!H40:H42)</f>
        <v>27.11376458752432</v>
      </c>
      <c r="I41" s="7">
        <f>AVERAGE(cpswpct25!I40:I42)</f>
        <v>20.423518089334408</v>
      </c>
      <c r="J41" s="7">
        <f>AVERAGE(cpswpct25!J40:J42)</f>
        <v>30.858379713341932</v>
      </c>
      <c r="K41" s="7">
        <f>AVERAGE(cpswpct25!K40:K42)</f>
        <v>13.164284438176084</v>
      </c>
      <c r="L41" s="7">
        <f>AVERAGE(cpswpct25!L40:L42)</f>
        <v>10.514342457787706</v>
      </c>
      <c r="M41" s="7">
        <f>AVERAGE(cpswpct25!M40:M42)</f>
        <v>15.95110126395394</v>
      </c>
      <c r="N41" s="7">
        <f>AVERAGE(cpswpct25!N40:N42)</f>
        <v>5.493815751577469</v>
      </c>
      <c r="O41" s="7">
        <f>AVERAGE(cpswpct25!O40:O42)</f>
        <v>4.766481248310589</v>
      </c>
      <c r="P41" s="7">
        <f>AVERAGE(cpswpct25!P40:P42)</f>
        <v>6.542637238768688</v>
      </c>
      <c r="Q41" s="7">
        <f>AVERAGE(cpswpct25!Q40:Q42)</f>
        <v>7.566517027887315</v>
      </c>
      <c r="R41" s="7">
        <f>AVERAGE(cpswpct25!R40:R42)</f>
        <v>9.27657247544152</v>
      </c>
      <c r="S41" s="7">
        <f>AVERAGE(cpswpct25!S40:S42)</f>
        <v>11.182851354282072</v>
      </c>
      <c r="T41" s="7">
        <f>AVERAGE(cpswpct25!T40:T42)</f>
        <v>15.409972443214777</v>
      </c>
      <c r="U41" s="7">
        <f>AVERAGE(cpswpct25!U40:U42)</f>
        <v>18.127709768192915</v>
      </c>
      <c r="V41" s="7">
        <f>AVERAGE(cpswpct25!V40:V42)</f>
        <v>21.45759856633934</v>
      </c>
      <c r="W41" s="7">
        <f>AVERAGE(cpswpct25!W40:W42)</f>
        <v>6.413262314747275</v>
      </c>
      <c r="X41" s="7">
        <f>AVERAGE(cpswpct25!X40:X42)</f>
        <v>7.7397212832446485</v>
      </c>
      <c r="Y41" s="7">
        <f>AVERAGE(cpswpct25!Y40:Y42)</f>
        <v>9.15515403179692</v>
      </c>
      <c r="Z41" s="7">
        <f>AVERAGE(cpswpct25!Z40:Z42)</f>
        <v>12.052180874991125</v>
      </c>
      <c r="AA41" s="7">
        <f>AVERAGE(cpswpct25!AA40:AA42)</f>
        <v>14.002814773218946</v>
      </c>
      <c r="AB41" s="7">
        <f>AVERAGE(cpswpct25!AB40:AB42)</f>
        <v>16.44526871860431</v>
      </c>
      <c r="AC41" s="7">
        <f>AVERAGE(cpswpct25!AC40:AC42)</f>
        <v>9.186851269232973</v>
      </c>
      <c r="AD41" s="7">
        <f>AVERAGE(cpswpct25!AD40:AD42)</f>
        <v>11.427309171447483</v>
      </c>
      <c r="AE41" s="7">
        <f>AVERAGE(cpswpct25!AE40:AE42)</f>
        <v>13.691243780679628</v>
      </c>
      <c r="AF41" s="7">
        <f>AVERAGE(cpswpct25!AF40:AF42)</f>
        <v>18.42871655805696</v>
      </c>
      <c r="AG41" s="7">
        <f>AVERAGE(cpswpct25!AG40:AG42)</f>
        <v>21.303483205133286</v>
      </c>
      <c r="AH41" s="7">
        <f>AVERAGE(cpswpct25!AH40:AH42)</f>
        <v>24.737536618306308</v>
      </c>
      <c r="AI41" s="10">
        <f>AVERAGE(cpswpct25!AI40:AI42)</f>
        <v>0.7289171347313498</v>
      </c>
      <c r="AJ41" s="10">
        <f>AVERAGE(cpswpct25!AJ40:AJ42)</f>
        <v>0.6981520788801459</v>
      </c>
      <c r="AK41" s="10">
        <f>AVERAGE(cpswpct25!AK40:AK42)</f>
        <v>0.6772703853046597</v>
      </c>
      <c r="AL41" s="10">
        <f>AVERAGE(cpswpct25!AL40:AL42)</f>
        <v>0.6686709068848581</v>
      </c>
      <c r="AM41" s="10">
        <f>AVERAGE(cpswpct25!AM40:AM42)</f>
        <v>0.6590808718468293</v>
      </c>
      <c r="AN41" s="10">
        <f>AVERAGE(cpswpct25!AN40:AN42)</f>
        <v>0.6539382143601654</v>
      </c>
      <c r="AO41" s="10">
        <f>AVERAGE(cpswpct25!AO40:AO42)</f>
        <v>0.6572195250148692</v>
      </c>
      <c r="AP41" s="10">
        <f>AVERAGE(cpswpct25!AP40:AP42)</f>
        <v>0.6646833333333334</v>
      </c>
      <c r="AQ41" s="10">
        <f>AVERAGE(cpswpct25!AQ40:AQ42)</f>
        <v>0.6617616550116551</v>
      </c>
      <c r="AR41" s="14"/>
      <c r="AS41" s="2">
        <v>1985</v>
      </c>
    </row>
    <row r="42" spans="1:45" ht="12.75">
      <c r="A42" s="2">
        <v>1987</v>
      </c>
      <c r="B42" s="2">
        <v>36546</v>
      </c>
      <c r="C42" s="2">
        <v>14169</v>
      </c>
      <c r="D42" s="2">
        <v>22377</v>
      </c>
      <c r="E42" s="4">
        <v>56968486.17000017</v>
      </c>
      <c r="F42" s="4">
        <v>21764116.949999932</v>
      </c>
      <c r="G42" s="4">
        <v>35204369.22000035</v>
      </c>
      <c r="H42" s="7">
        <f>AVERAGE(cpswpct25!H41:H43)</f>
        <v>27.55942037863763</v>
      </c>
      <c r="I42" s="7">
        <f>AVERAGE(cpswpct25!I41:I43)</f>
        <v>21.053280863006005</v>
      </c>
      <c r="J42" s="7">
        <f>AVERAGE(cpswpct25!J41:J43)</f>
        <v>31.201753847478418</v>
      </c>
      <c r="K42" s="7">
        <f>AVERAGE(cpswpct25!K41:K43)</f>
        <v>13.370634550055698</v>
      </c>
      <c r="L42" s="7">
        <f>AVERAGE(cpswpct25!L41:L43)</f>
        <v>10.762494122678602</v>
      </c>
      <c r="M42" s="7">
        <f>AVERAGE(cpswpct25!M41:M43)</f>
        <v>16.036725622508822</v>
      </c>
      <c r="N42" s="7">
        <f>AVERAGE(cpswpct25!N41:N43)</f>
        <v>5.553677437134432</v>
      </c>
      <c r="O42" s="7">
        <f>AVERAGE(cpswpct25!O41:O43)</f>
        <v>4.815401103676076</v>
      </c>
      <c r="P42" s="7">
        <f>AVERAGE(cpswpct25!P41:P43)</f>
        <v>6.659514028972342</v>
      </c>
      <c r="Q42" s="7">
        <f>AVERAGE(cpswpct25!Q41:Q43)</f>
        <v>7.5942791919238815</v>
      </c>
      <c r="R42" s="7">
        <f>AVERAGE(cpswpct25!R41:R43)</f>
        <v>9.456885738359212</v>
      </c>
      <c r="S42" s="7">
        <f>AVERAGE(cpswpct25!S41:S43)</f>
        <v>11.299210307068115</v>
      </c>
      <c r="T42" s="7">
        <f>AVERAGE(cpswpct25!T41:T43)</f>
        <v>15.58165951028302</v>
      </c>
      <c r="U42" s="7">
        <f>AVERAGE(cpswpct25!U41:U43)</f>
        <v>18.30949216763809</v>
      </c>
      <c r="V42" s="7">
        <f>AVERAGE(cpswpct25!V41:V43)</f>
        <v>21.697960460234878</v>
      </c>
      <c r="W42" s="7">
        <f>AVERAGE(cpswpct25!W41:W43)</f>
        <v>6.524953884165968</v>
      </c>
      <c r="X42" s="7">
        <f>AVERAGE(cpswpct25!X41:X43)</f>
        <v>7.9020463641331515</v>
      </c>
      <c r="Y42" s="7">
        <f>AVERAGE(cpswpct25!Y41:Y43)</f>
        <v>9.28879648218711</v>
      </c>
      <c r="Z42" s="7">
        <f>AVERAGE(cpswpct25!Z41:Z43)</f>
        <v>12.295698888587664</v>
      </c>
      <c r="AA42" s="7">
        <f>AVERAGE(cpswpct25!AA41:AA43)</f>
        <v>14.33157724207303</v>
      </c>
      <c r="AB42" s="7">
        <f>AVERAGE(cpswpct25!AB41:AB43)</f>
        <v>16.944987671262513</v>
      </c>
      <c r="AC42" s="7">
        <f>AVERAGE(cpswpct25!AC41:AC43)</f>
        <v>9.201579827837636</v>
      </c>
      <c r="AD42" s="7">
        <f>AVERAGE(cpswpct25!AD41:AD43)</f>
        <v>11.495759203424283</v>
      </c>
      <c r="AE42" s="7">
        <f>AVERAGE(cpswpct25!AE41:AE43)</f>
        <v>13.787680771543492</v>
      </c>
      <c r="AF42" s="7">
        <f>AVERAGE(cpswpct25!AF41:AF43)</f>
        <v>18.55729921254211</v>
      </c>
      <c r="AG42" s="7">
        <f>AVERAGE(cpswpct25!AG41:AG43)</f>
        <v>21.43846576901213</v>
      </c>
      <c r="AH42" s="7">
        <f>AVERAGE(cpswpct25!AH41:AH43)</f>
        <v>25.012235925615496</v>
      </c>
      <c r="AI42" s="10">
        <f>AVERAGE(cpswpct25!AI41:AI43)</f>
        <v>0.7231211951954822</v>
      </c>
      <c r="AJ42" s="10">
        <f>AVERAGE(cpswpct25!AJ41:AJ43)</f>
        <v>0.7092496398557556</v>
      </c>
      <c r="AK42" s="10">
        <f>AVERAGE(cpswpct25!AK41:AK43)</f>
        <v>0.6873469285145362</v>
      </c>
      <c r="AL42" s="10">
        <f>AVERAGE(cpswpct25!AL41:AL43)</f>
        <v>0.6736488181294361</v>
      </c>
      <c r="AM42" s="10">
        <f>AVERAGE(cpswpct25!AM41:AM43)</f>
        <v>0.6710941382905306</v>
      </c>
      <c r="AN42" s="10">
        <f>AVERAGE(cpswpct25!AN41:AN43)</f>
        <v>0.6625493254712767</v>
      </c>
      <c r="AO42" s="10">
        <f>AVERAGE(cpswpct25!AO41:AO43)</f>
        <v>0.6684776101532567</v>
      </c>
      <c r="AP42" s="10">
        <f>AVERAGE(cpswpct25!AP41:AP43)</f>
        <v>0.6774148148148148</v>
      </c>
      <c r="AQ42" s="10">
        <f>AVERAGE(cpswpct25!AQ41:AQ43)</f>
        <v>0.6747246179746179</v>
      </c>
      <c r="AR42" s="14"/>
      <c r="AS42" s="2">
        <v>1986</v>
      </c>
    </row>
    <row r="43" spans="1:45" ht="12.75">
      <c r="A43" s="2">
        <v>1988</v>
      </c>
      <c r="B43" s="2">
        <v>75719</v>
      </c>
      <c r="C43" s="2">
        <v>29692</v>
      </c>
      <c r="D43" s="2">
        <v>46027</v>
      </c>
      <c r="E43" s="4">
        <v>119093568.76000059</v>
      </c>
      <c r="F43" s="4">
        <v>46110821.440000385</v>
      </c>
      <c r="G43" s="4">
        <v>72982747.31999996</v>
      </c>
      <c r="H43" s="7">
        <f>AVERAGE(cpswpct25!H42:H44)</f>
        <v>27.90189000204404</v>
      </c>
      <c r="I43" s="7">
        <f>AVERAGE(cpswpct25!I42:I44)</f>
        <v>21.500052176902916</v>
      </c>
      <c r="J43" s="7">
        <f>AVERAGE(cpswpct25!J42:J44)</f>
        <v>31.716066783698242</v>
      </c>
      <c r="K43" s="7">
        <f>AVERAGE(cpswpct25!K42:K44)</f>
        <v>13.450585330132313</v>
      </c>
      <c r="L43" s="7">
        <f>AVERAGE(cpswpct25!L42:L44)</f>
        <v>10.921705610084809</v>
      </c>
      <c r="M43" s="7">
        <f>AVERAGE(cpswpct25!M42:M44)</f>
        <v>16.104779017049193</v>
      </c>
      <c r="N43" s="7">
        <f>AVERAGE(cpswpct25!N42:N44)</f>
        <v>5.574266380730818</v>
      </c>
      <c r="O43" s="7">
        <f>AVERAGE(cpswpct25!O42:O44)</f>
        <v>4.7950561314508455</v>
      </c>
      <c r="P43" s="7">
        <f>AVERAGE(cpswpct25!P42:P44)</f>
        <v>6.706204685294136</v>
      </c>
      <c r="Q43" s="7">
        <f>AVERAGE(cpswpct25!Q42:Q44)</f>
        <v>7.642527207290253</v>
      </c>
      <c r="R43" s="7">
        <f>AVERAGE(cpswpct25!R42:R44)</f>
        <v>9.55291914691199</v>
      </c>
      <c r="S43" s="7">
        <f>AVERAGE(cpswpct25!S42:S44)</f>
        <v>11.440556737374214</v>
      </c>
      <c r="T43" s="7">
        <f>AVERAGE(cpswpct25!T42:T44)</f>
        <v>15.77805162900598</v>
      </c>
      <c r="U43" s="7">
        <f>AVERAGE(cpswpct25!U42:U44)</f>
        <v>18.450301254817393</v>
      </c>
      <c r="V43" s="7">
        <f>AVERAGE(cpswpct25!V42:V44)</f>
        <v>21.82676814460268</v>
      </c>
      <c r="W43" s="7">
        <f>AVERAGE(cpswpct25!W42:W44)</f>
        <v>6.596211772259143</v>
      </c>
      <c r="X43" s="7">
        <f>AVERAGE(cpswpct25!X42:X44)</f>
        <v>8.008727445971902</v>
      </c>
      <c r="Y43" s="7">
        <f>AVERAGE(cpswpct25!Y42:Y44)</f>
        <v>9.403131832299223</v>
      </c>
      <c r="Z43" s="7">
        <f>AVERAGE(cpswpct25!Z42:Z44)</f>
        <v>12.559359031075173</v>
      </c>
      <c r="AA43" s="7">
        <f>AVERAGE(cpswpct25!AA42:AA44)</f>
        <v>14.615225146133241</v>
      </c>
      <c r="AB43" s="7">
        <f>AVERAGE(cpswpct25!AB42:AB44)</f>
        <v>17.293551242832034</v>
      </c>
      <c r="AC43" s="7">
        <f>AVERAGE(cpswpct25!AC42:AC44)</f>
        <v>9.279626827336864</v>
      </c>
      <c r="AD43" s="7">
        <f>AVERAGE(cpswpct25!AD42:AD44)</f>
        <v>11.533201322591339</v>
      </c>
      <c r="AE43" s="7">
        <f>AVERAGE(cpswpct25!AE42:AE44)</f>
        <v>13.743951378580597</v>
      </c>
      <c r="AF43" s="7">
        <f>AVERAGE(cpswpct25!AF42:AF44)</f>
        <v>18.69823027474542</v>
      </c>
      <c r="AG43" s="7">
        <f>AVERAGE(cpswpct25!AG42:AG44)</f>
        <v>21.517461505640735</v>
      </c>
      <c r="AH43" s="7">
        <f>AVERAGE(cpswpct25!AH42:AH44)</f>
        <v>25.17823755651375</v>
      </c>
      <c r="AI43" s="10">
        <f>AVERAGE(cpswpct25!AI42:AI44)</f>
        <v>0.7150661446904318</v>
      </c>
      <c r="AJ43" s="10">
        <f>AVERAGE(cpswpct25!AJ42:AJ44)</f>
        <v>0.7109586720867208</v>
      </c>
      <c r="AK43" s="10">
        <f>AVERAGE(cpswpct25!AK42:AK44)</f>
        <v>0.6944130502485896</v>
      </c>
      <c r="AL43" s="10">
        <f>AVERAGE(cpswpct25!AL42:AL44)</f>
        <v>0.6843174806387124</v>
      </c>
      <c r="AM43" s="10">
        <f>AVERAGE(cpswpct25!AM42:AM44)</f>
        <v>0.6781818931386437</v>
      </c>
      <c r="AN43" s="10">
        <f>AVERAGE(cpswpct25!AN42:AN44)</f>
        <v>0.6716910478056975</v>
      </c>
      <c r="AO43" s="10">
        <f>AVERAGE(cpswpct25!AO42:AO44)</f>
        <v>0.6792534722222222</v>
      </c>
      <c r="AP43" s="10">
        <f>AVERAGE(cpswpct25!AP42:AP44)</f>
        <v>0.6868592592592592</v>
      </c>
      <c r="AQ43" s="10">
        <f>AVERAGE(cpswpct25!AQ42:AQ44)</f>
        <v>0.6779297002280872</v>
      </c>
      <c r="AR43" s="14"/>
      <c r="AS43" s="2">
        <v>1987</v>
      </c>
    </row>
    <row r="44" spans="1:45" ht="12.75">
      <c r="A44" s="2">
        <v>1989</v>
      </c>
      <c r="B44" s="2">
        <v>35932</v>
      </c>
      <c r="C44" s="2">
        <v>14250</v>
      </c>
      <c r="D44" s="2">
        <v>21682</v>
      </c>
      <c r="E44" s="4">
        <v>62066218.2900002</v>
      </c>
      <c r="F44" s="4">
        <v>24403773.759999864</v>
      </c>
      <c r="G44" s="4">
        <v>37662444.529999696</v>
      </c>
      <c r="H44" s="7">
        <f>AVERAGE(cpswpct25!H43:H45)</f>
        <v>27.94429463689444</v>
      </c>
      <c r="I44" s="7">
        <f>AVERAGE(cpswpct25!I43:I45)</f>
        <v>21.977611320933878</v>
      </c>
      <c r="J44" s="7">
        <f>AVERAGE(cpswpct25!J43:J45)</f>
        <v>31.865753951774355</v>
      </c>
      <c r="K44" s="7">
        <f>AVERAGE(cpswpct25!K43:K45)</f>
        <v>13.467587193639224</v>
      </c>
      <c r="L44" s="7">
        <f>AVERAGE(cpswpct25!L43:L45)</f>
        <v>11.008100987890478</v>
      </c>
      <c r="M44" s="7">
        <f>AVERAGE(cpswpct25!M43:M45)</f>
        <v>16.040373121443448</v>
      </c>
      <c r="N44" s="7">
        <f>AVERAGE(cpswpct25!N43:N45)</f>
        <v>5.594555557139806</v>
      </c>
      <c r="O44" s="7">
        <f>AVERAGE(cpswpct25!O43:O45)</f>
        <v>4.792651152722954</v>
      </c>
      <c r="P44" s="7">
        <f>AVERAGE(cpswpct25!P43:P45)</f>
        <v>6.677756904508183</v>
      </c>
      <c r="Q44" s="7">
        <f>AVERAGE(cpswpct25!Q43:Q45)</f>
        <v>7.699182956168499</v>
      </c>
      <c r="R44" s="7">
        <f>AVERAGE(cpswpct25!R43:R45)</f>
        <v>9.643198348389813</v>
      </c>
      <c r="S44" s="7">
        <f>AVERAGE(cpswpct25!S43:S45)</f>
        <v>11.45490695766832</v>
      </c>
      <c r="T44" s="7">
        <f>AVERAGE(cpswpct25!T43:T45)</f>
        <v>15.792811415121905</v>
      </c>
      <c r="U44" s="7">
        <f>AVERAGE(cpswpct25!U43:U45)</f>
        <v>18.56224040252459</v>
      </c>
      <c r="V44" s="7">
        <f>AVERAGE(cpswpct25!V43:V45)</f>
        <v>22.070520618234553</v>
      </c>
      <c r="W44" s="7">
        <f>AVERAGE(cpswpct25!W43:W45)</f>
        <v>6.6447738427262095</v>
      </c>
      <c r="X44" s="7">
        <f>AVERAGE(cpswpct25!X43:X45)</f>
        <v>8.074695335863616</v>
      </c>
      <c r="Y44" s="7">
        <f>AVERAGE(cpswpct25!Y43:Y45)</f>
        <v>9.528005727785967</v>
      </c>
      <c r="Z44" s="7">
        <f>AVERAGE(cpswpct25!Z43:Z45)</f>
        <v>12.739585611568975</v>
      </c>
      <c r="AA44" s="7">
        <f>AVERAGE(cpswpct25!AA43:AA45)</f>
        <v>14.796831873149765</v>
      </c>
      <c r="AB44" s="7">
        <f>AVERAGE(cpswpct25!AB43:AB45)</f>
        <v>17.654457356162464</v>
      </c>
      <c r="AC44" s="7">
        <f>AVERAGE(cpswpct25!AC43:AC45)</f>
        <v>9.230024141074074</v>
      </c>
      <c r="AD44" s="7">
        <f>AVERAGE(cpswpct25!AD43:AD45)</f>
        <v>11.510362018432813</v>
      </c>
      <c r="AE44" s="7">
        <f>AVERAGE(cpswpct25!AE43:AE45)</f>
        <v>13.601913746018722</v>
      </c>
      <c r="AF44" s="7">
        <f>AVERAGE(cpswpct25!AF43:AF45)</f>
        <v>18.592883984314216</v>
      </c>
      <c r="AG44" s="7">
        <f>AVERAGE(cpswpct25!AG43:AG45)</f>
        <v>21.40299376811122</v>
      </c>
      <c r="AH44" s="7">
        <f>AVERAGE(cpswpct25!AH43:AH45)</f>
        <v>25.347096366570213</v>
      </c>
      <c r="AI44" s="10">
        <f>AVERAGE(cpswpct25!AI43:AI45)</f>
        <v>0.717758701324736</v>
      </c>
      <c r="AJ44" s="10">
        <f>AVERAGE(cpswpct25!AJ43:AJ45)</f>
        <v>0.7199496810777299</v>
      </c>
      <c r="AK44" s="10">
        <f>AVERAGE(cpswpct25!AK43:AK45)</f>
        <v>0.7015304113597005</v>
      </c>
      <c r="AL44" s="10">
        <f>AVERAGE(cpswpct25!AL43:AL45)</f>
        <v>0.7007437626899945</v>
      </c>
      <c r="AM44" s="10">
        <f>AVERAGE(cpswpct25!AM43:AM45)</f>
        <v>0.6863020452427477</v>
      </c>
      <c r="AN44" s="10">
        <f>AVERAGE(cpswpct25!AN43:AN45)</f>
        <v>0.685244161358811</v>
      </c>
      <c r="AO44" s="10">
        <f>AVERAGE(cpswpct25!AO43:AO45)</f>
        <v>0.6913746843434344</v>
      </c>
      <c r="AP44" s="10">
        <f>AVERAGE(cpswpct25!AP43:AP45)</f>
        <v>0.6964698264698265</v>
      </c>
      <c r="AQ44" s="10">
        <f>AVERAGE(cpswpct25!AQ43:AQ45)</f>
        <v>0.689676774076225</v>
      </c>
      <c r="AR44" s="14"/>
      <c r="AS44" s="2">
        <v>1988</v>
      </c>
    </row>
    <row r="45" spans="1:45" ht="12.75">
      <c r="A45" s="2">
        <v>1990</v>
      </c>
      <c r="B45" s="2">
        <v>40027</v>
      </c>
      <c r="C45" s="2">
        <v>15664</v>
      </c>
      <c r="D45" s="2">
        <v>24363</v>
      </c>
      <c r="E45" s="4">
        <v>63637190.43999922</v>
      </c>
      <c r="F45" s="4">
        <v>24610449.879999746</v>
      </c>
      <c r="G45" s="4">
        <v>39026740.55999983</v>
      </c>
      <c r="H45" s="7">
        <f>AVERAGE(cpswpct25!H44:H46)</f>
        <v>27.86499862555799</v>
      </c>
      <c r="I45" s="7">
        <f>AVERAGE(cpswpct25!I44:I46)</f>
        <v>22.228399750817363</v>
      </c>
      <c r="J45" s="7">
        <f>AVERAGE(cpswpct25!J44:J46)</f>
        <v>31.648577562517072</v>
      </c>
      <c r="K45" s="7">
        <f>AVERAGE(cpswpct25!K44:K46)</f>
        <v>13.340022248038887</v>
      </c>
      <c r="L45" s="7">
        <f>AVERAGE(cpswpct25!L44:L46)</f>
        <v>11.032884139603118</v>
      </c>
      <c r="M45" s="7">
        <f>AVERAGE(cpswpct25!M44:M46)</f>
        <v>15.815622187819693</v>
      </c>
      <c r="N45" s="7">
        <f>AVERAGE(cpswpct25!N44:N46)</f>
        <v>5.578696354872517</v>
      </c>
      <c r="O45" s="7">
        <f>AVERAGE(cpswpct25!O44:O46)</f>
        <v>4.804368026039831</v>
      </c>
      <c r="P45" s="7">
        <f>AVERAGE(cpswpct25!P44:P46)</f>
        <v>6.584818097267878</v>
      </c>
      <c r="Q45" s="7">
        <f>AVERAGE(cpswpct25!Q44:Q46)</f>
        <v>7.65519536779032</v>
      </c>
      <c r="R45" s="7">
        <f>AVERAGE(cpswpct25!R44:R46)</f>
        <v>9.5689942097379</v>
      </c>
      <c r="S45" s="7">
        <f>AVERAGE(cpswpct25!S44:S46)</f>
        <v>11.411783904339112</v>
      </c>
      <c r="T45" s="7">
        <f>AVERAGE(cpswpct25!T44:T46)</f>
        <v>15.684223220493264</v>
      </c>
      <c r="U45" s="7">
        <f>AVERAGE(cpswpct25!U44:U46)</f>
        <v>18.507147427484117</v>
      </c>
      <c r="V45" s="7">
        <f>AVERAGE(cpswpct25!V44:V46)</f>
        <v>21.918497145754454</v>
      </c>
      <c r="W45" s="7">
        <f>AVERAGE(cpswpct25!W44:W46)</f>
        <v>6.620171226671617</v>
      </c>
      <c r="X45" s="7">
        <f>AVERAGE(cpswpct25!X44:X46)</f>
        <v>8.046294392397941</v>
      </c>
      <c r="Y45" s="7">
        <f>AVERAGE(cpswpct25!Y44:Y46)</f>
        <v>9.556894093181624</v>
      </c>
      <c r="Z45" s="7">
        <f>AVERAGE(cpswpct25!Z44:Z46)</f>
        <v>12.8165145777909</v>
      </c>
      <c r="AA45" s="7">
        <f>AVERAGE(cpswpct25!AA44:AA46)</f>
        <v>14.895796056850285</v>
      </c>
      <c r="AB45" s="7">
        <f>AVERAGE(cpswpct25!AB44:AB46)</f>
        <v>17.769347519103004</v>
      </c>
      <c r="AC45" s="7">
        <f>AVERAGE(cpswpct25!AC44:AC46)</f>
        <v>9.150780204730147</v>
      </c>
      <c r="AD45" s="7">
        <f>AVERAGE(cpswpct25!AD44:AD46)</f>
        <v>11.335674088981177</v>
      </c>
      <c r="AE45" s="7">
        <f>AVERAGE(cpswpct25!AE44:AE46)</f>
        <v>13.310982382852162</v>
      </c>
      <c r="AF45" s="7">
        <f>AVERAGE(cpswpct25!AF44:AF46)</f>
        <v>18.369850473423558</v>
      </c>
      <c r="AG45" s="7">
        <f>AVERAGE(cpswpct25!AG44:AG46)</f>
        <v>21.22743476605744</v>
      </c>
      <c r="AH45" s="7">
        <f>AVERAGE(cpswpct25!AH44:AH46)</f>
        <v>25.17335525516438</v>
      </c>
      <c r="AI45" s="10">
        <f>AVERAGE(cpswpct25!AI44:AI46)</f>
        <v>0.7302393209810685</v>
      </c>
      <c r="AJ45" s="10">
        <f>AVERAGE(cpswpct25!AJ44:AJ46)</f>
        <v>0.72365233904027</v>
      </c>
      <c r="AK45" s="10">
        <f>AVERAGE(cpswpct25!AK44:AK46)</f>
        <v>0.7099723866683426</v>
      </c>
      <c r="AL45" s="10">
        <f>AVERAGE(cpswpct25!AL44:AL46)</f>
        <v>0.7181215404677722</v>
      </c>
      <c r="AM45" s="10">
        <f>AVERAGE(cpswpct25!AM44:AM46)</f>
        <v>0.6979426249528925</v>
      </c>
      <c r="AN45" s="10">
        <f>AVERAGE(cpswpct25!AN44:AN46)</f>
        <v>0.6979403368882946</v>
      </c>
      <c r="AO45" s="10">
        <f>AVERAGE(cpswpct25!AO44:AO46)</f>
        <v>0.7018597742127154</v>
      </c>
      <c r="AP45" s="10">
        <f>AVERAGE(cpswpct25!AP44:AP46)</f>
        <v>0.7060564931364932</v>
      </c>
      <c r="AQ45" s="10">
        <f>AVERAGE(cpswpct25!AQ44:AQ46)</f>
        <v>0.702713811113262</v>
      </c>
      <c r="AR45" s="14"/>
      <c r="AS45" s="2">
        <v>1989</v>
      </c>
    </row>
    <row r="46" spans="1:45" ht="12.75">
      <c r="A46" s="2">
        <v>1991</v>
      </c>
      <c r="B46" s="2">
        <v>39794</v>
      </c>
      <c r="C46" s="2">
        <v>15861</v>
      </c>
      <c r="D46" s="2">
        <v>23933</v>
      </c>
      <c r="E46" s="4">
        <v>63891856.70000059</v>
      </c>
      <c r="F46" s="4">
        <v>25169410.25000016</v>
      </c>
      <c r="G46" s="4">
        <v>38722446.44999983</v>
      </c>
      <c r="H46" s="7">
        <f>AVERAGE(cpswpct25!H45:H47)</f>
        <v>27.786904441920615</v>
      </c>
      <c r="I46" s="7">
        <f>AVERAGE(cpswpct25!I45:I47)</f>
        <v>22.484390058113387</v>
      </c>
      <c r="J46" s="7">
        <f>AVERAGE(cpswpct25!J45:J47)</f>
        <v>31.233077802903583</v>
      </c>
      <c r="K46" s="7">
        <f>AVERAGE(cpswpct25!K45:K47)</f>
        <v>13.247937641775081</v>
      </c>
      <c r="L46" s="7">
        <f>AVERAGE(cpswpct25!L45:L47)</f>
        <v>11.119542147429485</v>
      </c>
      <c r="M46" s="7">
        <f>AVERAGE(cpswpct25!M45:M47)</f>
        <v>15.533558974026482</v>
      </c>
      <c r="N46" s="7">
        <f>AVERAGE(cpswpct25!N45:N47)</f>
        <v>5.572958252375632</v>
      </c>
      <c r="O46" s="7">
        <f>AVERAGE(cpswpct25!O45:O47)</f>
        <v>4.881319702812345</v>
      </c>
      <c r="P46" s="7">
        <f>AVERAGE(cpswpct25!P45:P47)</f>
        <v>6.398258603471294</v>
      </c>
      <c r="Q46" s="7">
        <f>AVERAGE(cpswpct25!Q45:Q47)</f>
        <v>7.58680723457782</v>
      </c>
      <c r="R46" s="7">
        <f>AVERAGE(cpswpct25!R45:R47)</f>
        <v>9.508510934153371</v>
      </c>
      <c r="S46" s="7">
        <f>AVERAGE(cpswpct25!S45:S47)</f>
        <v>11.355467800056234</v>
      </c>
      <c r="T46" s="7">
        <f>AVERAGE(cpswpct25!T45:T47)</f>
        <v>15.51277493432648</v>
      </c>
      <c r="U46" s="7">
        <f>AVERAGE(cpswpct25!U45:U47)</f>
        <v>18.273597919326964</v>
      </c>
      <c r="V46" s="7">
        <f>AVERAGE(cpswpct25!V45:V47)</f>
        <v>21.802747635358113</v>
      </c>
      <c r="W46" s="7">
        <f>AVERAGE(cpswpct25!W45:W47)</f>
        <v>6.574589346571034</v>
      </c>
      <c r="X46" s="7">
        <f>AVERAGE(cpswpct25!X45:X47)</f>
        <v>8.047501428460288</v>
      </c>
      <c r="Y46" s="7">
        <f>AVERAGE(cpswpct25!Y45:Y47)</f>
        <v>9.579709367942248</v>
      </c>
      <c r="Z46" s="7">
        <f>AVERAGE(cpswpct25!Z45:Z47)</f>
        <v>12.873064322271587</v>
      </c>
      <c r="AA46" s="7">
        <f>AVERAGE(cpswpct25!AA45:AA47)</f>
        <v>14.922474002886863</v>
      </c>
      <c r="AB46" s="7">
        <f>AVERAGE(cpswpct25!AB45:AB47)</f>
        <v>17.869195641373626</v>
      </c>
      <c r="AC46" s="7">
        <f>AVERAGE(cpswpct25!AC45:AC47)</f>
        <v>8.978201337325283</v>
      </c>
      <c r="AD46" s="7">
        <f>AVERAGE(cpswpct25!AD45:AD47)</f>
        <v>11.154547278978884</v>
      </c>
      <c r="AE46" s="7">
        <f>AVERAGE(cpswpct25!AE45:AE47)</f>
        <v>13.173417018120555</v>
      </c>
      <c r="AF46" s="7">
        <f>AVERAGE(cpswpct25!AF45:AF47)</f>
        <v>18.041299455638597</v>
      </c>
      <c r="AG46" s="7">
        <f>AVERAGE(cpswpct25!AG45:AG47)</f>
        <v>20.970320340828568</v>
      </c>
      <c r="AH46" s="7">
        <f>AVERAGE(cpswpct25!AH45:AH47)</f>
        <v>24.850997906774136</v>
      </c>
      <c r="AI46" s="10">
        <f>AVERAGE(cpswpct25!AI45:AI47)</f>
        <v>0.7639111158528634</v>
      </c>
      <c r="AJ46" s="10">
        <f>AVERAGE(cpswpct25!AJ45:AJ47)</f>
        <v>0.7324664416043727</v>
      </c>
      <c r="AK46" s="10">
        <f>AVERAGE(cpswpct25!AK45:AK47)</f>
        <v>0.7217089616402116</v>
      </c>
      <c r="AL46" s="10">
        <f>AVERAGE(cpswpct25!AL45:AL47)</f>
        <v>0.7272533022533022</v>
      </c>
      <c r="AM46" s="10">
        <f>AVERAGE(cpswpct25!AM45:AM47)</f>
        <v>0.7161471908548268</v>
      </c>
      <c r="AN46" s="10">
        <f>AVERAGE(cpswpct25!AN45:AN47)</f>
        <v>0.7136961755294834</v>
      </c>
      <c r="AO46" s="10">
        <f>AVERAGE(cpswpct25!AO45:AO47)</f>
        <v>0.7116651408037962</v>
      </c>
      <c r="AP46" s="10">
        <f>AVERAGE(cpswpct25!AP45:AP47)</f>
        <v>0.7193898264698265</v>
      </c>
      <c r="AQ46" s="10">
        <f>AVERAGE(cpswpct25!AQ45:AQ47)</f>
        <v>0.7201625750136388</v>
      </c>
      <c r="AR46" s="14">
        <v>1990</v>
      </c>
      <c r="AS46" s="2">
        <v>1990</v>
      </c>
    </row>
    <row r="47" spans="1:45" ht="12.75">
      <c r="A47" s="2">
        <v>1992</v>
      </c>
      <c r="B47" s="2">
        <v>39072</v>
      </c>
      <c r="C47" s="2">
        <v>15951</v>
      </c>
      <c r="D47" s="2">
        <v>23121</v>
      </c>
      <c r="E47" s="4">
        <v>64080405.72999975</v>
      </c>
      <c r="F47" s="4">
        <v>25935768.029999986</v>
      </c>
      <c r="G47" s="4">
        <v>38144637.69999984</v>
      </c>
      <c r="H47" s="7">
        <f>AVERAGE(cpswpct25!H46:H48)</f>
        <v>27.68806911365539</v>
      </c>
      <c r="I47" s="7">
        <f>AVERAGE(cpswpct25!I46:I48)</f>
        <v>22.672520097068645</v>
      </c>
      <c r="J47" s="7">
        <f>AVERAGE(cpswpct25!J46:J48)</f>
        <v>30.829779172992293</v>
      </c>
      <c r="K47" s="7">
        <f>AVERAGE(cpswpct25!K46:K48)</f>
        <v>13.211033228653996</v>
      </c>
      <c r="L47" s="7">
        <f>AVERAGE(cpswpct25!L46:L48)</f>
        <v>11.284910047033526</v>
      </c>
      <c r="M47" s="7">
        <f>AVERAGE(cpswpct25!M46:M48)</f>
        <v>15.305280438483871</v>
      </c>
      <c r="N47" s="7">
        <f>AVERAGE(cpswpct25!N46:N48)</f>
        <v>5.583075525073312</v>
      </c>
      <c r="O47" s="7">
        <f>AVERAGE(cpswpct25!O46:O48)</f>
        <v>4.9553445165747805</v>
      </c>
      <c r="P47" s="7">
        <f>AVERAGE(cpswpct25!P46:P48)</f>
        <v>6.287390736678755</v>
      </c>
      <c r="Q47" s="7">
        <f>AVERAGE(cpswpct25!Q46:Q48)</f>
        <v>7.513616918052759</v>
      </c>
      <c r="R47" s="7">
        <f>AVERAGE(cpswpct25!R46:R48)</f>
        <v>9.41289227717204</v>
      </c>
      <c r="S47" s="7">
        <f>AVERAGE(cpswpct25!S46:S48)</f>
        <v>11.306280078481715</v>
      </c>
      <c r="T47" s="7">
        <f>AVERAGE(cpswpct25!T46:T48)</f>
        <v>15.44121250693963</v>
      </c>
      <c r="U47" s="7">
        <f>AVERAGE(cpswpct25!U46:U48)</f>
        <v>18.162992938090444</v>
      </c>
      <c r="V47" s="7">
        <f>AVERAGE(cpswpct25!V46:V48)</f>
        <v>21.638430220511708</v>
      </c>
      <c r="W47" s="7">
        <f>AVERAGE(cpswpct25!W46:W48)</f>
        <v>6.614131216027418</v>
      </c>
      <c r="X47" s="7">
        <f>AVERAGE(cpswpct25!X46:X48)</f>
        <v>8.086710305702388</v>
      </c>
      <c r="Y47" s="7">
        <f>AVERAGE(cpswpct25!Y46:Y48)</f>
        <v>9.60236092995056</v>
      </c>
      <c r="Z47" s="7">
        <f>AVERAGE(cpswpct25!Z46:Z48)</f>
        <v>13.008105610507963</v>
      </c>
      <c r="AA47" s="7">
        <f>AVERAGE(cpswpct25!AA46:AA48)</f>
        <v>15.025146615927653</v>
      </c>
      <c r="AB47" s="7">
        <f>AVERAGE(cpswpct25!AB46:AB48)</f>
        <v>17.907251169801565</v>
      </c>
      <c r="AC47" s="7">
        <f>AVERAGE(cpswpct25!AC46:AC48)</f>
        <v>8.796204853064728</v>
      </c>
      <c r="AD47" s="7">
        <f>AVERAGE(cpswpct25!AD46:AD48)</f>
        <v>10.955098955576593</v>
      </c>
      <c r="AE47" s="7">
        <f>AVERAGE(cpswpct25!AE46:AE48)</f>
        <v>12.998820560832604</v>
      </c>
      <c r="AF47" s="7">
        <f>AVERAGE(cpswpct25!AF46:AF48)</f>
        <v>17.817937308627954</v>
      </c>
      <c r="AG47" s="7">
        <f>AVERAGE(cpswpct25!AG46:AG48)</f>
        <v>20.751147004642963</v>
      </c>
      <c r="AH47" s="7">
        <f>AVERAGE(cpswpct25!AH46:AH48)</f>
        <v>24.369998722116808</v>
      </c>
      <c r="AI47" s="10">
        <f>AVERAGE(cpswpct25!AI46:AI48)</f>
        <v>0.7883190883190884</v>
      </c>
      <c r="AJ47" s="10">
        <f>AVERAGE(cpswpct25!AJ46:AJ48)</f>
        <v>0.7521155845601823</v>
      </c>
      <c r="AK47" s="10">
        <f>AVERAGE(cpswpct25!AK46:AK48)</f>
        <v>0.7382635882635883</v>
      </c>
      <c r="AL47" s="10">
        <f>AVERAGE(cpswpct25!AL46:AL48)</f>
        <v>0.7387805177278861</v>
      </c>
      <c r="AM47" s="10">
        <f>AVERAGE(cpswpct25!AM46:AM48)</f>
        <v>0.7373571377120439</v>
      </c>
      <c r="AN47" s="10">
        <f>AVERAGE(cpswpct25!AN46:AN48)</f>
        <v>0.7301103169436249</v>
      </c>
      <c r="AO47" s="10">
        <f>AVERAGE(cpswpct25!AO46:AO48)</f>
        <v>0.7241165782552336</v>
      </c>
      <c r="AP47" s="10">
        <f>AVERAGE(cpswpct25!AP46:AP48)</f>
        <v>0.734851216931217</v>
      </c>
      <c r="AQ47" s="10">
        <f>AVERAGE(cpswpct25!AQ46:AQ48)</f>
        <v>0.735384462075045</v>
      </c>
      <c r="AR47" s="14"/>
      <c r="AS47" s="2">
        <v>1991</v>
      </c>
    </row>
    <row r="48" spans="1:45" ht="12.75">
      <c r="A48" s="2">
        <v>1993</v>
      </c>
      <c r="B48" s="2">
        <v>39075</v>
      </c>
      <c r="C48" s="2">
        <v>16102</v>
      </c>
      <c r="D48" s="2">
        <v>22973</v>
      </c>
      <c r="E48" s="4">
        <v>65295821.53999927</v>
      </c>
      <c r="F48" s="4">
        <v>26685843.770000033</v>
      </c>
      <c r="G48" s="4">
        <v>38609977.77000022</v>
      </c>
      <c r="H48" s="7">
        <f>AVERAGE(cpswpct25!H47:H49)</f>
        <v>27.878255151922122</v>
      </c>
      <c r="I48" s="7">
        <f>AVERAGE(cpswpct25!I47:I49)</f>
        <v>22.940746201383593</v>
      </c>
      <c r="J48" s="7">
        <f>AVERAGE(cpswpct25!J47:J49)</f>
        <v>31.12468729681346</v>
      </c>
      <c r="K48" s="7">
        <f>AVERAGE(cpswpct25!K47:K49)</f>
        <v>13.213336965495918</v>
      </c>
      <c r="L48" s="7">
        <f>AVERAGE(cpswpct25!L47:L49)</f>
        <v>11.360984462340218</v>
      </c>
      <c r="M48" s="7">
        <f>AVERAGE(cpswpct25!M47:M49)</f>
        <v>15.192844647617376</v>
      </c>
      <c r="N48" s="7">
        <f>AVERAGE(cpswpct25!N47:N49)</f>
        <v>5.580603585633875</v>
      </c>
      <c r="O48" s="7">
        <f>AVERAGE(cpswpct25!O47:O49)</f>
        <v>4.9439714199709615</v>
      </c>
      <c r="P48" s="7">
        <f>AVERAGE(cpswpct25!P47:P49)</f>
        <v>6.1922505782351465</v>
      </c>
      <c r="Q48" s="7">
        <f>AVERAGE(cpswpct25!Q47:Q49)</f>
        <v>7.496881345115338</v>
      </c>
      <c r="R48" s="7">
        <f>AVERAGE(cpswpct25!R47:R49)</f>
        <v>9.376691458637135</v>
      </c>
      <c r="S48" s="7">
        <f>AVERAGE(cpswpct25!S47:S49)</f>
        <v>11.314104692986392</v>
      </c>
      <c r="T48" s="7">
        <f>AVERAGE(cpswpct25!T47:T49)</f>
        <v>15.416261567830333</v>
      </c>
      <c r="U48" s="7">
        <f>AVERAGE(cpswpct25!U47:U49)</f>
        <v>18.079962600175104</v>
      </c>
      <c r="V48" s="7">
        <f>AVERAGE(cpswpct25!V47:V49)</f>
        <v>21.828147846481567</v>
      </c>
      <c r="W48" s="7">
        <f>AVERAGE(cpswpct25!W47:W49)</f>
        <v>6.67876694373239</v>
      </c>
      <c r="X48" s="7">
        <f>AVERAGE(cpswpct25!X47:X49)</f>
        <v>8.15523636330222</v>
      </c>
      <c r="Y48" s="7">
        <f>AVERAGE(cpswpct25!Y47:Y49)</f>
        <v>9.632467674086689</v>
      </c>
      <c r="Z48" s="7">
        <f>AVERAGE(cpswpct25!Z47:Z49)</f>
        <v>13.131539702749292</v>
      </c>
      <c r="AA48" s="7">
        <f>AVERAGE(cpswpct25!AA47:AA49)</f>
        <v>15.12545833356362</v>
      </c>
      <c r="AB48" s="7">
        <f>AVERAGE(cpswpct25!AB47:AB49)</f>
        <v>18.14199780535078</v>
      </c>
      <c r="AC48" s="7">
        <f>AVERAGE(cpswpct25!AC47:AC49)</f>
        <v>8.648511262138697</v>
      </c>
      <c r="AD48" s="7">
        <f>AVERAGE(cpswpct25!AD47:AD49)</f>
        <v>10.843095187952505</v>
      </c>
      <c r="AE48" s="7">
        <f>AVERAGE(cpswpct25!AE47:AE49)</f>
        <v>12.902556777840468</v>
      </c>
      <c r="AF48" s="7">
        <f>AVERAGE(cpswpct25!AF47:AF49)</f>
        <v>17.644219795060753</v>
      </c>
      <c r="AG48" s="7">
        <f>AVERAGE(cpswpct25!AG47:AG49)</f>
        <v>20.560481908345327</v>
      </c>
      <c r="AH48" s="7">
        <f>AVERAGE(cpswpct25!AH47:AH49)</f>
        <v>24.33007721954193</v>
      </c>
      <c r="AI48" s="10">
        <f>AVERAGE(cpswpct25!AI47:AI49)</f>
        <v>0.7984475599860216</v>
      </c>
      <c r="AJ48" s="10">
        <f>AVERAGE(cpswpct25!AJ47:AJ49)</f>
        <v>0.7726264767331434</v>
      </c>
      <c r="AK48" s="10">
        <f>AVERAGE(cpswpct25!AK47:AK49)</f>
        <v>0.7522012100959471</v>
      </c>
      <c r="AL48" s="10">
        <f>AVERAGE(cpswpct25!AL47:AL49)</f>
        <v>0.7466612997205946</v>
      </c>
      <c r="AM48" s="10">
        <f>AVERAGE(cpswpct25!AM47:AM49)</f>
        <v>0.7478125111182371</v>
      </c>
      <c r="AN48" s="10">
        <f>AVERAGE(cpswpct25!AN47:AN49)</f>
        <v>0.7443269823988388</v>
      </c>
      <c r="AO48" s="10">
        <f>AVERAGE(cpswpct25!AO47:AO49)</f>
        <v>0.7357669050526193</v>
      </c>
      <c r="AP48" s="10">
        <f>AVERAGE(cpswpct25!AP47:AP49)</f>
        <v>0.7456330687830688</v>
      </c>
      <c r="AQ48" s="10">
        <f>AVERAGE(cpswpct25!AQ47:AQ49)</f>
        <v>0.7370786976640176</v>
      </c>
      <c r="AR48" s="14"/>
      <c r="AS48" s="2">
        <v>1992</v>
      </c>
    </row>
    <row r="49" spans="1:45" ht="12.75">
      <c r="A49" s="2">
        <v>1994</v>
      </c>
      <c r="B49" s="2">
        <v>38248</v>
      </c>
      <c r="C49" s="2">
        <v>15621</v>
      </c>
      <c r="D49" s="2">
        <v>22627</v>
      </c>
      <c r="E49" s="4">
        <v>66958577.64999994</v>
      </c>
      <c r="F49" s="4">
        <v>26931991.38999988</v>
      </c>
      <c r="G49" s="4">
        <v>40026586.260000035</v>
      </c>
      <c r="H49" s="7">
        <f>AVERAGE(cpswpct25!H48:H50)</f>
        <v>28.050983590206233</v>
      </c>
      <c r="I49" s="7">
        <f>AVERAGE(cpswpct25!I48:I50)</f>
        <v>23.352432751771346</v>
      </c>
      <c r="J49" s="7">
        <f>AVERAGE(cpswpct25!J48:J50)</f>
        <v>31.375047366045553</v>
      </c>
      <c r="K49" s="7">
        <f>AVERAGE(cpswpct25!K48:K50)</f>
        <v>13.24296020459113</v>
      </c>
      <c r="L49" s="7">
        <f>AVERAGE(cpswpct25!L48:L50)</f>
        <v>11.423728363853456</v>
      </c>
      <c r="M49" s="7">
        <f>AVERAGE(cpswpct25!M48:M50)</f>
        <v>15.068395312255788</v>
      </c>
      <c r="N49" s="7">
        <f>AVERAGE(cpswpct25!N48:N50)</f>
        <v>5.573039999912717</v>
      </c>
      <c r="O49" s="7">
        <f>AVERAGE(cpswpct25!O48:O50)</f>
        <v>4.9735000739956945</v>
      </c>
      <c r="P49" s="7">
        <f>AVERAGE(cpswpct25!P48:P50)</f>
        <v>6.219440679828115</v>
      </c>
      <c r="Q49" s="7">
        <f>AVERAGE(cpswpct25!Q48:Q50)</f>
        <v>7.505964053921448</v>
      </c>
      <c r="R49" s="7">
        <f>AVERAGE(cpswpct25!R48:R50)</f>
        <v>9.363042953713679</v>
      </c>
      <c r="S49" s="7">
        <f>AVERAGE(cpswpct25!S48:S50)</f>
        <v>11.243648877719858</v>
      </c>
      <c r="T49" s="7">
        <f>AVERAGE(cpswpct25!T48:T50)</f>
        <v>15.43618480608051</v>
      </c>
      <c r="U49" s="7">
        <f>AVERAGE(cpswpct25!U48:U50)</f>
        <v>18.18451958602799</v>
      </c>
      <c r="V49" s="7">
        <f>AVERAGE(cpswpct25!V48:V50)</f>
        <v>22.01058543310302</v>
      </c>
      <c r="W49" s="7">
        <f>AVERAGE(cpswpct25!W48:W50)</f>
        <v>6.715534374321354</v>
      </c>
      <c r="X49" s="7">
        <f>AVERAGE(cpswpct25!X48:X50)</f>
        <v>8.211967792844378</v>
      </c>
      <c r="Y49" s="7">
        <f>AVERAGE(cpswpct25!Y48:Y50)</f>
        <v>9.745486771069514</v>
      </c>
      <c r="Z49" s="7">
        <f>AVERAGE(cpswpct25!Z48:Z50)</f>
        <v>13.236690931826772</v>
      </c>
      <c r="AA49" s="7">
        <f>AVERAGE(cpswpct25!AA48:AA50)</f>
        <v>15.324791913466024</v>
      </c>
      <c r="AB49" s="7">
        <f>AVERAGE(cpswpct25!AB48:AB50)</f>
        <v>18.465544608339197</v>
      </c>
      <c r="AC49" s="7">
        <f>AVERAGE(cpswpct25!AC48:AC50)</f>
        <v>8.586216212254117</v>
      </c>
      <c r="AD49" s="7">
        <f>AVERAGE(cpswpct25!AD48:AD50)</f>
        <v>10.78001501678846</v>
      </c>
      <c r="AE49" s="7">
        <f>AVERAGE(cpswpct25!AE48:AE50)</f>
        <v>12.812358844671486</v>
      </c>
      <c r="AF49" s="7">
        <f>AVERAGE(cpswpct25!AF48:AF50)</f>
        <v>17.54913161250309</v>
      </c>
      <c r="AG49" s="7">
        <f>AVERAGE(cpswpct25!AG48:AG50)</f>
        <v>20.48609319409954</v>
      </c>
      <c r="AH49" s="7">
        <f>AVERAGE(cpswpct25!AH48:AH50)</f>
        <v>24.432986508024253</v>
      </c>
      <c r="AI49" s="10">
        <f>AVERAGE(cpswpct25!AI48:AI50)</f>
        <v>0.7996868762253379</v>
      </c>
      <c r="AJ49" s="10">
        <f>AVERAGE(cpswpct25!AJ48:AJ50)</f>
        <v>0.782241861348528</v>
      </c>
      <c r="AK49" s="10">
        <f>AVERAGE(cpswpct25!AK48:AK50)</f>
        <v>0.7618029449402007</v>
      </c>
      <c r="AL49" s="10">
        <f>AVERAGE(cpswpct25!AL48:AL50)</f>
        <v>0.7606473137066088</v>
      </c>
      <c r="AM49" s="10">
        <f>AVERAGE(cpswpct25!AM48:AM50)</f>
        <v>0.7581437910036106</v>
      </c>
      <c r="AN49" s="10">
        <f>AVERAGE(cpswpct25!AN48:AN50)</f>
        <v>0.7542918946795405</v>
      </c>
      <c r="AO49" s="10">
        <f>AVERAGE(cpswpct25!AO48:AO50)</f>
        <v>0.7480769230769231</v>
      </c>
      <c r="AP49" s="10">
        <f>AVERAGE(cpswpct25!AP48:AP50)</f>
        <v>0.7557340788840788</v>
      </c>
      <c r="AQ49" s="10">
        <f>AVERAGE(cpswpct25!AQ48:AQ50)</f>
        <v>0.7443222874076071</v>
      </c>
      <c r="AR49" s="14"/>
      <c r="AS49" s="2">
        <v>1993</v>
      </c>
    </row>
    <row r="50" spans="1:45" ht="12.75">
      <c r="A50" s="2">
        <v>1995</v>
      </c>
      <c r="B50" s="2">
        <v>38836</v>
      </c>
      <c r="C50" s="2">
        <v>15792</v>
      </c>
      <c r="D50" s="2">
        <v>23044</v>
      </c>
      <c r="E50" s="4">
        <v>69035465.09000039</v>
      </c>
      <c r="F50" s="4">
        <v>27600973.720000096</v>
      </c>
      <c r="G50" s="4">
        <v>41434491.37000008</v>
      </c>
      <c r="H50" s="7">
        <f>AVERAGE(cpswpct25!H49:H51)</f>
        <v>28.252069421150594</v>
      </c>
      <c r="I50" s="7">
        <f>AVERAGE(cpswpct25!I49:I51)</f>
        <v>23.576055608777427</v>
      </c>
      <c r="J50" s="7">
        <f>AVERAGE(cpswpct25!J49:J51)</f>
        <v>31.84793914039066</v>
      </c>
      <c r="K50" s="7">
        <f>AVERAGE(cpswpct25!K49:K51)</f>
        <v>13.209855405973832</v>
      </c>
      <c r="L50" s="7">
        <f>AVERAGE(cpswpct25!L49:L51)</f>
        <v>11.344809568069225</v>
      </c>
      <c r="M50" s="7">
        <f>AVERAGE(cpswpct25!M49:M51)</f>
        <v>15.01496081875611</v>
      </c>
      <c r="N50" s="7">
        <f>AVERAGE(cpswpct25!N49:N51)</f>
        <v>5.552512703628938</v>
      </c>
      <c r="O50" s="7">
        <f>AVERAGE(cpswpct25!O49:O51)</f>
        <v>4.986058081281141</v>
      </c>
      <c r="P50" s="7">
        <f>AVERAGE(cpswpct25!P49:P51)</f>
        <v>6.252904131059903</v>
      </c>
      <c r="Q50" s="7">
        <f>AVERAGE(cpswpct25!Q49:Q51)</f>
        <v>7.517607810676498</v>
      </c>
      <c r="R50" s="7">
        <f>AVERAGE(cpswpct25!R49:R51)</f>
        <v>9.351756518594497</v>
      </c>
      <c r="S50" s="7">
        <f>AVERAGE(cpswpct25!S49:S51)</f>
        <v>11.162066187533043</v>
      </c>
      <c r="T50" s="7">
        <f>AVERAGE(cpswpct25!T49:T51)</f>
        <v>15.391486743726807</v>
      </c>
      <c r="U50" s="7">
        <f>AVERAGE(cpswpct25!U49:U51)</f>
        <v>18.21134789106594</v>
      </c>
      <c r="V50" s="7">
        <f>AVERAGE(cpswpct25!V49:V51)</f>
        <v>21.91717662891251</v>
      </c>
      <c r="W50" s="7">
        <f>AVERAGE(cpswpct25!W49:W51)</f>
        <v>6.709557360853829</v>
      </c>
      <c r="X50" s="7">
        <f>AVERAGE(cpswpct25!X49:X51)</f>
        <v>8.19964107995149</v>
      </c>
      <c r="Y50" s="7">
        <f>AVERAGE(cpswpct25!Y49:Y51)</f>
        <v>9.735817686512688</v>
      </c>
      <c r="Z50" s="7">
        <f>AVERAGE(cpswpct25!Z49:Z51)</f>
        <v>13.232537310996022</v>
      </c>
      <c r="AA50" s="7">
        <f>AVERAGE(cpswpct25!AA49:AA51)</f>
        <v>15.430821974978683</v>
      </c>
      <c r="AB50" s="7">
        <f>AVERAGE(cpswpct25!AB49:AB51)</f>
        <v>18.703486933879898</v>
      </c>
      <c r="AC50" s="7">
        <f>AVERAGE(cpswpct25!AC49:AC51)</f>
        <v>8.571984953997946</v>
      </c>
      <c r="AD50" s="7">
        <f>AVERAGE(cpswpct25!AD49:AD51)</f>
        <v>10.755074841029254</v>
      </c>
      <c r="AE50" s="7">
        <f>AVERAGE(cpswpct25!AE49:AE51)</f>
        <v>12.802347678149287</v>
      </c>
      <c r="AF50" s="7">
        <f>AVERAGE(cpswpct25!AF49:AF51)</f>
        <v>17.450119229480297</v>
      </c>
      <c r="AG50" s="7">
        <f>AVERAGE(cpswpct25!AG49:AG51)</f>
        <v>20.44609781375362</v>
      </c>
      <c r="AH50" s="7">
        <f>AVERAGE(cpswpct25!AH49:AH51)</f>
        <v>24.49564285687393</v>
      </c>
      <c r="AI50" s="10">
        <f>AVERAGE(cpswpct25!AI49:AI51)</f>
        <v>0.7974983240367856</v>
      </c>
      <c r="AJ50" s="10">
        <f>AVERAGE(cpswpct25!AJ49:AJ51)</f>
        <v>0.7828324786324788</v>
      </c>
      <c r="AK50" s="10">
        <f>AVERAGE(cpswpct25!AK49:AK51)</f>
        <v>0.7624053501627431</v>
      </c>
      <c r="AL50" s="10">
        <f>AVERAGE(cpswpct25!AL49:AL51)</f>
        <v>0.7604837345956611</v>
      </c>
      <c r="AM50" s="10">
        <f>AVERAGE(cpswpct25!AM49:AM51)</f>
        <v>0.7555994063280038</v>
      </c>
      <c r="AN50" s="10">
        <f>AVERAGE(cpswpct25!AN49:AN51)</f>
        <v>0.7583038184283063</v>
      </c>
      <c r="AO50" s="10">
        <f>AVERAGE(cpswpct25!AO49:AO51)</f>
        <v>0.7546933573249363</v>
      </c>
      <c r="AP50" s="10">
        <f>AVERAGE(cpswpct25!AP49:AP51)</f>
        <v>0.7635404108308119</v>
      </c>
      <c r="AQ50" s="10">
        <f>AVERAGE(cpswpct25!AQ49:AQ51)</f>
        <v>0.7403120807068175</v>
      </c>
      <c r="AR50" s="14"/>
      <c r="AS50" s="2">
        <v>1994</v>
      </c>
    </row>
    <row r="51" spans="1:45" ht="12.75">
      <c r="A51" s="2">
        <v>1996</v>
      </c>
      <c r="B51" s="2">
        <v>34221</v>
      </c>
      <c r="C51" s="2">
        <v>14081</v>
      </c>
      <c r="D51" s="2">
        <v>20140</v>
      </c>
      <c r="E51" s="4">
        <v>70805907.2699997</v>
      </c>
      <c r="F51" s="4">
        <v>28754449.769999966</v>
      </c>
      <c r="G51" s="4">
        <v>42051457.49999997</v>
      </c>
      <c r="H51" s="7">
        <f>AVERAGE(cpswpct25!H50:H52)</f>
        <v>28.455285175854144</v>
      </c>
      <c r="I51" s="7">
        <f>AVERAGE(cpswpct25!I50:I52)</f>
        <v>23.881737469942973</v>
      </c>
      <c r="J51" s="7">
        <f>AVERAGE(cpswpct25!J50:J52)</f>
        <v>31.823353757001016</v>
      </c>
      <c r="K51" s="7">
        <f>AVERAGE(cpswpct25!K50:K52)</f>
        <v>13.21712448432937</v>
      </c>
      <c r="L51" s="7">
        <f>AVERAGE(cpswpct25!L50:L52)</f>
        <v>11.436103291722773</v>
      </c>
      <c r="M51" s="7">
        <f>AVERAGE(cpswpct25!M50:M52)</f>
        <v>15.087428098826132</v>
      </c>
      <c r="N51" s="7">
        <f>AVERAGE(cpswpct25!N50:N52)</f>
        <v>5.638668712548495</v>
      </c>
      <c r="O51" s="7">
        <f>AVERAGE(cpswpct25!O50:O52)</f>
        <v>5.1107347687588955</v>
      </c>
      <c r="P51" s="7">
        <f>AVERAGE(cpswpct25!P50:P52)</f>
        <v>6.353145784073905</v>
      </c>
      <c r="Q51" s="7">
        <f>AVERAGE(cpswpct25!Q50:Q52)</f>
        <v>7.64969892928321</v>
      </c>
      <c r="R51" s="7">
        <f>AVERAGE(cpswpct25!R50:R52)</f>
        <v>9.450841467317476</v>
      </c>
      <c r="S51" s="7">
        <f>AVERAGE(cpswpct25!S50:S52)</f>
        <v>11.221518114638911</v>
      </c>
      <c r="T51" s="7">
        <f>AVERAGE(cpswpct25!T50:T52)</f>
        <v>15.551599053051865</v>
      </c>
      <c r="U51" s="7">
        <f>AVERAGE(cpswpct25!U50:U52)</f>
        <v>18.322391872709172</v>
      </c>
      <c r="V51" s="7">
        <f>AVERAGE(cpswpct25!V50:V52)</f>
        <v>21.916684921244713</v>
      </c>
      <c r="W51" s="7">
        <f>AVERAGE(cpswpct25!W50:W52)</f>
        <v>6.731376478855747</v>
      </c>
      <c r="X51" s="7">
        <f>AVERAGE(cpswpct25!X50:X52)</f>
        <v>8.271450887268742</v>
      </c>
      <c r="Y51" s="7">
        <f>AVERAGE(cpswpct25!Y50:Y52)</f>
        <v>9.839088004074616</v>
      </c>
      <c r="Z51" s="7">
        <f>AVERAGE(cpswpct25!Z50:Z52)</f>
        <v>13.27464948480739</v>
      </c>
      <c r="AA51" s="7">
        <f>AVERAGE(cpswpct25!AA50:AA52)</f>
        <v>15.606607466214639</v>
      </c>
      <c r="AB51" s="7">
        <f>AVERAGE(cpswpct25!AB50:AB52)</f>
        <v>18.793590021746823</v>
      </c>
      <c r="AC51" s="7">
        <f>AVERAGE(cpswpct25!AC50:AC52)</f>
        <v>8.672562391590349</v>
      </c>
      <c r="AD51" s="7">
        <f>AVERAGE(cpswpct25!AD50:AD52)</f>
        <v>10.824290890398899</v>
      </c>
      <c r="AE51" s="7">
        <f>AVERAGE(cpswpct25!AE50:AE52)</f>
        <v>12.914275094568984</v>
      </c>
      <c r="AF51" s="7">
        <f>AVERAGE(cpswpct25!AF50:AF52)</f>
        <v>17.53588817621008</v>
      </c>
      <c r="AG51" s="7">
        <f>AVERAGE(cpswpct25!AG50:AG52)</f>
        <v>20.680478468734893</v>
      </c>
      <c r="AH51" s="7">
        <f>AVERAGE(cpswpct25!AH50:AH52)</f>
        <v>24.576692670781785</v>
      </c>
      <c r="AI51" s="10">
        <f>AVERAGE(cpswpct25!AI50:AI52)</f>
        <v>0.8044510745408949</v>
      </c>
      <c r="AJ51" s="10">
        <f>AVERAGE(cpswpct25!AJ50:AJ52)</f>
        <v>0.7761505161505161</v>
      </c>
      <c r="AK51" s="10">
        <f>AVERAGE(cpswpct25!AK50:AK52)</f>
        <v>0.7641372439999002</v>
      </c>
      <c r="AL51" s="10">
        <f>AVERAGE(cpswpct25!AL50:AL52)</f>
        <v>0.7618978243978245</v>
      </c>
      <c r="AM51" s="10">
        <f>AVERAGE(cpswpct25!AM50:AM52)</f>
        <v>0.7580175961402015</v>
      </c>
      <c r="AN51" s="10">
        <f>AVERAGE(cpswpct25!AN50:AN52)</f>
        <v>0.7570175438596491</v>
      </c>
      <c r="AO51" s="10">
        <f>AVERAGE(cpswpct25!AO50:AO52)</f>
        <v>0.7546933573249363</v>
      </c>
      <c r="AP51" s="10">
        <f>AVERAGE(cpswpct25!AP50:AP52)</f>
        <v>0.7647093872540438</v>
      </c>
      <c r="AQ51" s="10">
        <f>AVERAGE(cpswpct25!AQ50:AQ52)</f>
        <v>0.7505808080808082</v>
      </c>
      <c r="AR51" s="14"/>
      <c r="AS51" s="2">
        <v>1995</v>
      </c>
    </row>
    <row r="52" spans="1:45" ht="12.75">
      <c r="A52" s="2">
        <v>1997</v>
      </c>
      <c r="B52" s="2">
        <v>35013</v>
      </c>
      <c r="C52" s="2">
        <v>14337</v>
      </c>
      <c r="D52" s="2">
        <v>20676</v>
      </c>
      <c r="E52" s="4">
        <v>72562241.50999974</v>
      </c>
      <c r="F52" s="4">
        <v>29296028.250000004</v>
      </c>
      <c r="G52" s="4">
        <v>43266213.25999953</v>
      </c>
      <c r="H52" s="7">
        <f>AVERAGE(cpswpct25!H51:H53)</f>
        <v>28.887333276490505</v>
      </c>
      <c r="I52" s="7">
        <f>AVERAGE(cpswpct25!I51:I53)</f>
        <v>24.191670238081727</v>
      </c>
      <c r="J52" s="7">
        <f>AVERAGE(cpswpct25!J51:J53)</f>
        <v>32.27168304664131</v>
      </c>
      <c r="K52" s="7">
        <f>AVERAGE(cpswpct25!K51:K53)</f>
        <v>13.325705928684</v>
      </c>
      <c r="L52" s="7">
        <f>AVERAGE(cpswpct25!L51:L53)</f>
        <v>11.573100281020075</v>
      </c>
      <c r="M52" s="7">
        <f>AVERAGE(cpswpct25!M51:M53)</f>
        <v>15.25811115470782</v>
      </c>
      <c r="N52" s="7">
        <f>AVERAGE(cpswpct25!N51:N53)</f>
        <v>5.7582788717088995</v>
      </c>
      <c r="O52" s="7">
        <f>AVERAGE(cpswpct25!O51:O53)</f>
        <v>5.217796737144352</v>
      </c>
      <c r="P52" s="7">
        <f>AVERAGE(cpswpct25!P51:P53)</f>
        <v>6.485610325263351</v>
      </c>
      <c r="Q52" s="7">
        <f>AVERAGE(cpswpct25!Q51:Q53)</f>
        <v>7.786478213570965</v>
      </c>
      <c r="R52" s="7">
        <f>AVERAGE(cpswpct25!R51:R53)</f>
        <v>9.61693041913095</v>
      </c>
      <c r="S52" s="7">
        <f>AVERAGE(cpswpct25!S51:S53)</f>
        <v>11.456819144057496</v>
      </c>
      <c r="T52" s="7">
        <f>AVERAGE(cpswpct25!T51:T53)</f>
        <v>15.658110937923889</v>
      </c>
      <c r="U52" s="7">
        <f>AVERAGE(cpswpct25!U51:U53)</f>
        <v>18.41669190358303</v>
      </c>
      <c r="V52" s="7">
        <f>AVERAGE(cpswpct25!V51:V53)</f>
        <v>22.030987988970605</v>
      </c>
      <c r="W52" s="7">
        <f>AVERAGE(cpswpct25!W51:W53)</f>
        <v>6.870107540943008</v>
      </c>
      <c r="X52" s="7">
        <f>AVERAGE(cpswpct25!X51:X53)</f>
        <v>8.41813065612508</v>
      </c>
      <c r="Y52" s="7">
        <f>AVERAGE(cpswpct25!Y51:Y53)</f>
        <v>9.993809906582468</v>
      </c>
      <c r="Z52" s="7">
        <f>AVERAGE(cpswpct25!Z51:Z53)</f>
        <v>13.426367756702222</v>
      </c>
      <c r="AA52" s="7">
        <f>AVERAGE(cpswpct25!AA51:AA53)</f>
        <v>15.764560017928355</v>
      </c>
      <c r="AB52" s="7">
        <f>AVERAGE(cpswpct25!AB51:AB53)</f>
        <v>18.894896592540885</v>
      </c>
      <c r="AC52" s="7">
        <f>AVERAGE(cpswpct25!AC51:AC53)</f>
        <v>8.830621816672389</v>
      </c>
      <c r="AD52" s="7">
        <f>AVERAGE(cpswpct25!AD51:AD53)</f>
        <v>10.980468018282856</v>
      </c>
      <c r="AE52" s="7">
        <f>AVERAGE(cpswpct25!AE51:AE53)</f>
        <v>13.047511887598157</v>
      </c>
      <c r="AF52" s="7">
        <f>AVERAGE(cpswpct25!AF51:AF53)</f>
        <v>17.704318509132</v>
      </c>
      <c r="AG52" s="7">
        <f>AVERAGE(cpswpct25!AG51:AG53)</f>
        <v>20.697542283845404</v>
      </c>
      <c r="AH52" s="7">
        <f>AVERAGE(cpswpct25!AH51:AH53)</f>
        <v>24.77635746782255</v>
      </c>
      <c r="AI52" s="10">
        <f>AVERAGE(cpswpct25!AI51:AI53)</f>
        <v>0.8045154939719392</v>
      </c>
      <c r="AJ52" s="10">
        <f>AVERAGE(cpswpct25!AJ51:AJ53)</f>
        <v>0.7780358856829445</v>
      </c>
      <c r="AK52" s="10">
        <f>AVERAGE(cpswpct25!AK51:AK53)</f>
        <v>0.7665402049228422</v>
      </c>
      <c r="AL52" s="10">
        <f>AVERAGE(cpswpct25!AL51:AL53)</f>
        <v>0.7658635509069036</v>
      </c>
      <c r="AM52" s="10">
        <f>AVERAGE(cpswpct25!AM51:AM53)</f>
        <v>0.7584291187739464</v>
      </c>
      <c r="AN52" s="10">
        <f>AVERAGE(cpswpct25!AN51:AN53)</f>
        <v>0.7583542188805348</v>
      </c>
      <c r="AO52" s="10">
        <f>AVERAGE(cpswpct25!AO51:AO53)</f>
        <v>0.7617446393762183</v>
      </c>
      <c r="AP52" s="10">
        <f>AVERAGE(cpswpct25!AP51:AP53)</f>
        <v>0.7626757251614195</v>
      </c>
      <c r="AQ52" s="10">
        <f>AVERAGE(cpswpct25!AQ51:AQ53)</f>
        <v>0.7497474747474747</v>
      </c>
      <c r="AR52" s="14"/>
      <c r="AS52" s="2">
        <v>1996</v>
      </c>
    </row>
    <row r="53" spans="1:45" ht="12.75">
      <c r="A53" s="2">
        <v>1998</v>
      </c>
      <c r="B53" s="2">
        <v>35591</v>
      </c>
      <c r="C53" s="2">
        <v>14603</v>
      </c>
      <c r="D53" s="2">
        <v>20988</v>
      </c>
      <c r="E53" s="4">
        <v>73974055.8599995</v>
      </c>
      <c r="F53" s="4">
        <v>30017739.929999955</v>
      </c>
      <c r="G53" s="4">
        <v>43956315.92999933</v>
      </c>
      <c r="H53" s="7">
        <f>AVERAGE(cpswpct25!H52:H54)</f>
        <v>29.57864481854448</v>
      </c>
      <c r="I53" s="7">
        <f>AVERAGE(cpswpct25!I52:I54)</f>
        <v>24.854497600855158</v>
      </c>
      <c r="J53" s="7">
        <f>AVERAGE(cpswpct25!J52:J54)</f>
        <v>32.754360388085416</v>
      </c>
      <c r="K53" s="7">
        <f>AVERAGE(cpswpct25!K52:K54)</f>
        <v>13.659601517600358</v>
      </c>
      <c r="L53" s="7">
        <f>AVERAGE(cpswpct25!L52:L54)</f>
        <v>11.854762936536751</v>
      </c>
      <c r="M53" s="7">
        <f>AVERAGE(cpswpct25!M52:M54)</f>
        <v>15.4983906588499</v>
      </c>
      <c r="N53" s="7">
        <f>AVERAGE(cpswpct25!N52:N54)</f>
        <v>5.917093334900037</v>
      </c>
      <c r="O53" s="7">
        <f>AVERAGE(cpswpct25!O52:O54)</f>
        <v>5.338184636814128</v>
      </c>
      <c r="P53" s="7">
        <f>AVERAGE(cpswpct25!P52:P54)</f>
        <v>6.603725556071531</v>
      </c>
      <c r="Q53" s="7">
        <f>AVERAGE(cpswpct25!Q52:Q54)</f>
        <v>7.974253317248749</v>
      </c>
      <c r="R53" s="7">
        <f>AVERAGE(cpswpct25!R52:R54)</f>
        <v>9.88162119111618</v>
      </c>
      <c r="S53" s="7">
        <f>AVERAGE(cpswpct25!S52:S54)</f>
        <v>11.798425584350172</v>
      </c>
      <c r="T53" s="7">
        <f>AVERAGE(cpswpct25!T52:T54)</f>
        <v>15.928819465706233</v>
      </c>
      <c r="U53" s="7">
        <f>AVERAGE(cpswpct25!U52:U54)</f>
        <v>18.72778425907177</v>
      </c>
      <c r="V53" s="7">
        <f>AVERAGE(cpswpct25!V52:V54)</f>
        <v>22.567488285192848</v>
      </c>
      <c r="W53" s="7">
        <f>AVERAGE(cpswpct25!W52:W54)</f>
        <v>6.993218633544646</v>
      </c>
      <c r="X53" s="7">
        <f>AVERAGE(cpswpct25!X52:X54)</f>
        <v>8.627509655669927</v>
      </c>
      <c r="Y53" s="7">
        <f>AVERAGE(cpswpct25!Y52:Y54)</f>
        <v>10.17618830435278</v>
      </c>
      <c r="Z53" s="7">
        <f>AVERAGE(cpswpct25!Z52:Z54)</f>
        <v>13.73131216783203</v>
      </c>
      <c r="AA53" s="7">
        <f>AVERAGE(cpswpct25!AA52:AA54)</f>
        <v>15.980260132547924</v>
      </c>
      <c r="AB53" s="7">
        <f>AVERAGE(cpswpct25!AB52:AB54)</f>
        <v>19.251410920818046</v>
      </c>
      <c r="AC53" s="7">
        <f>AVERAGE(cpswpct25!AC52:AC54)</f>
        <v>9.109636555739137</v>
      </c>
      <c r="AD53" s="7">
        <f>AVERAGE(cpswpct25!AD52:AD54)</f>
        <v>11.27287364911067</v>
      </c>
      <c r="AE53" s="7">
        <f>AVERAGE(cpswpct25!AE52:AE54)</f>
        <v>13.32691750956942</v>
      </c>
      <c r="AF53" s="7">
        <f>AVERAGE(cpswpct25!AF52:AF54)</f>
        <v>17.972956778148617</v>
      </c>
      <c r="AG53" s="7">
        <f>AVERAGE(cpswpct25!AG52:AG54)</f>
        <v>20.96566273808959</v>
      </c>
      <c r="AH53" s="7">
        <f>AVERAGE(cpswpct25!AH52:AH54)</f>
        <v>25.184553458815504</v>
      </c>
      <c r="AI53" s="10">
        <f>AVERAGE(cpswpct25!AI52:AI54)</f>
        <v>0.8085558980123434</v>
      </c>
      <c r="AJ53" s="10">
        <f>AVERAGE(cpswpct25!AJ52:AJ54)</f>
        <v>0.7680537428258017</v>
      </c>
      <c r="AK53" s="10">
        <f>AVERAGE(cpswpct25!AK52:AK54)</f>
        <v>0.7655221525455221</v>
      </c>
      <c r="AL53" s="10">
        <f>AVERAGE(cpswpct25!AL52:AL54)</f>
        <v>0.763772363630531</v>
      </c>
      <c r="AM53" s="10">
        <f>AVERAGE(cpswpct25!AM52:AM54)</f>
        <v>0.7648393751842028</v>
      </c>
      <c r="AN53" s="10">
        <f>AVERAGE(cpswpct25!AN52:AN54)</f>
        <v>0.7638540796435533</v>
      </c>
      <c r="AO53" s="10">
        <f>AVERAGE(cpswpct25!AO52:AO54)</f>
        <v>0.7623015873015874</v>
      </c>
      <c r="AP53" s="10">
        <f>AVERAGE(cpswpct25!AP52:AP54)</f>
        <v>0.7642950008846547</v>
      </c>
      <c r="AQ53" s="10">
        <f>AVERAGE(cpswpct25!AQ52:AQ54)</f>
        <v>0.7588518518518518</v>
      </c>
      <c r="AR53" s="14"/>
      <c r="AS53" s="2">
        <v>1997</v>
      </c>
    </row>
    <row r="54" spans="1:45" ht="12.75">
      <c r="A54" s="2">
        <v>1999</v>
      </c>
      <c r="B54" s="2">
        <v>36609</v>
      </c>
      <c r="C54" s="2">
        <v>15014</v>
      </c>
      <c r="D54" s="2">
        <v>21595</v>
      </c>
      <c r="E54" s="4">
        <v>76092177.1600001</v>
      </c>
      <c r="F54" s="4">
        <v>30940039.88</v>
      </c>
      <c r="G54" s="4">
        <v>45152137.280000255</v>
      </c>
      <c r="H54" s="7">
        <f>AVERAGE(cpswpct25!H53:H55)</f>
        <v>30.40462821814818</v>
      </c>
      <c r="I54" s="7">
        <f>AVERAGE(cpswpct25!I53:I55)</f>
        <v>25.439165858334196</v>
      </c>
      <c r="J54" s="7">
        <f>AVERAGE(cpswpct25!J53:J55)</f>
        <v>34.022915521251896</v>
      </c>
      <c r="K54" s="7">
        <f>AVERAGE(cpswpct25!K53:K55)</f>
        <v>14.066383420455844</v>
      </c>
      <c r="L54" s="7">
        <f>AVERAGE(cpswpct25!L53:L55)</f>
        <v>12.142027895873257</v>
      </c>
      <c r="M54" s="7">
        <f>AVERAGE(cpswpct25!M53:M55)</f>
        <v>15.829383969193168</v>
      </c>
      <c r="N54" s="7">
        <f>AVERAGE(cpswpct25!N53:N55)</f>
        <v>5.977923367736178</v>
      </c>
      <c r="O54" s="7">
        <f>AVERAGE(cpswpct25!O53:O55)</f>
        <v>5.3809388413875725</v>
      </c>
      <c r="P54" s="7">
        <f>AVERAGE(cpswpct25!P53:P55)</f>
        <v>6.787698787777379</v>
      </c>
      <c r="Q54" s="7">
        <f>AVERAGE(cpswpct25!Q53:Q55)</f>
        <v>8.102970532637963</v>
      </c>
      <c r="R54" s="7">
        <f>AVERAGE(cpswpct25!R53:R55)</f>
        <v>10.06494627228173</v>
      </c>
      <c r="S54" s="7">
        <f>AVERAGE(cpswpct25!S53:S55)</f>
        <v>12.103731932429007</v>
      </c>
      <c r="T54" s="7">
        <f>AVERAGE(cpswpct25!T53:T55)</f>
        <v>16.22069971436682</v>
      </c>
      <c r="U54" s="7">
        <f>AVERAGE(cpswpct25!U53:U55)</f>
        <v>19.222434170212626</v>
      </c>
      <c r="V54" s="7">
        <f>AVERAGE(cpswpct25!V53:V55)</f>
        <v>23.161068178561877</v>
      </c>
      <c r="W54" s="7">
        <f>AVERAGE(cpswpct25!W53:W55)</f>
        <v>7.147999677949772</v>
      </c>
      <c r="X54" s="7">
        <f>AVERAGE(cpswpct25!X53:X55)</f>
        <v>8.806319645430255</v>
      </c>
      <c r="Y54" s="7">
        <f>AVERAGE(cpswpct25!Y53:Y55)</f>
        <v>10.326423332069085</v>
      </c>
      <c r="Z54" s="7">
        <f>AVERAGE(cpswpct25!Z53:Z55)</f>
        <v>14.091119704255576</v>
      </c>
      <c r="AA54" s="7">
        <f>AVERAGE(cpswpct25!AA53:AA55)</f>
        <v>16.290688129298903</v>
      </c>
      <c r="AB54" s="7">
        <f>AVERAGE(cpswpct25!AB53:AB55)</f>
        <v>19.627729831274962</v>
      </c>
      <c r="AC54" s="7">
        <f>AVERAGE(cpswpct25!AC53:AC55)</f>
        <v>9.345419680049611</v>
      </c>
      <c r="AD54" s="7">
        <f>AVERAGE(cpswpct25!AD53:AD55)</f>
        <v>11.604689571997632</v>
      </c>
      <c r="AE54" s="7">
        <f>AVERAGE(cpswpct25!AE53:AE55)</f>
        <v>13.592612702102393</v>
      </c>
      <c r="AF54" s="7">
        <f>AVERAGE(cpswpct25!AF53:AF55)</f>
        <v>18.381578735378152</v>
      </c>
      <c r="AG54" s="7">
        <f>AVERAGE(cpswpct25!AG53:AG55)</f>
        <v>21.41268771249041</v>
      </c>
      <c r="AH54" s="7">
        <f>AVERAGE(cpswpct25!AH53:AH55)</f>
        <v>25.866003328442503</v>
      </c>
      <c r="AI54" s="10">
        <f>AVERAGE(cpswpct25!AI53:AI55)</f>
        <v>0.7930009273675523</v>
      </c>
      <c r="AJ54" s="10">
        <f>AVERAGE(cpswpct25!AJ53:AJ55)</f>
        <v>0.7649979750641515</v>
      </c>
      <c r="AK54" s="10">
        <f>AVERAGE(cpswpct25!AK53:AK55)</f>
        <v>0.7591118961352658</v>
      </c>
      <c r="AL54" s="10">
        <f>AVERAGE(cpswpct25!AL53:AL55)</f>
        <v>0.7600330473912149</v>
      </c>
      <c r="AM54" s="10">
        <f>AVERAGE(cpswpct25!AM53:AM55)</f>
        <v>0.7670678527821385</v>
      </c>
      <c r="AN54" s="10">
        <f>AVERAGE(cpswpct25!AN53:AN55)</f>
        <v>0.7666388192703981</v>
      </c>
      <c r="AO54" s="10">
        <f>AVERAGE(cpswpct25!AO53:AO55)</f>
        <v>0.7611904761904763</v>
      </c>
      <c r="AP54" s="10">
        <f>AVERAGE(cpswpct25!AP53:AP55)</f>
        <v>0.7590237722091708</v>
      </c>
      <c r="AQ54" s="10">
        <f>AVERAGE(cpswpct25!AQ53:AQ55)</f>
        <v>0.7479722222222221</v>
      </c>
      <c r="AR54" s="14"/>
      <c r="AS54" s="2">
        <v>1998</v>
      </c>
    </row>
    <row r="55" spans="1:45" ht="12.75">
      <c r="A55" s="2">
        <v>2000</v>
      </c>
      <c r="B55" s="2">
        <v>37462</v>
      </c>
      <c r="C55" s="2">
        <v>15514</v>
      </c>
      <c r="D55" s="2">
        <v>21948</v>
      </c>
      <c r="E55" s="4">
        <v>77603846.12000072</v>
      </c>
      <c r="F55" s="4">
        <v>32045331.93000013</v>
      </c>
      <c r="G55" s="4">
        <v>45558514.19000003</v>
      </c>
      <c r="H55" s="7">
        <f>AVERAGE(cpswpct25!H54:H56)</f>
        <v>31.304906768353593</v>
      </c>
      <c r="I55" s="7">
        <f>AVERAGE(cpswpct25!I54:I56)</f>
        <v>26.137230592235113</v>
      </c>
      <c r="J55" s="7">
        <f>AVERAGE(cpswpct25!J54:J56)</f>
        <v>35.068137364255314</v>
      </c>
      <c r="K55" s="7">
        <f>AVERAGE(cpswpct25!K54:K56)</f>
        <v>14.344708836426955</v>
      </c>
      <c r="L55" s="7">
        <f>AVERAGE(cpswpct25!L54:L56)</f>
        <v>12.364910104676968</v>
      </c>
      <c r="M55" s="7">
        <f>AVERAGE(cpswpct25!M54:M56)</f>
        <v>16.134035233742047</v>
      </c>
      <c r="N55" s="7">
        <f>AVERAGE(cpswpct25!N54:N56)</f>
        <v>6.099652605506371</v>
      </c>
      <c r="O55" s="7">
        <f>AVERAGE(cpswpct25!O54:O56)</f>
        <v>5.483376676589913</v>
      </c>
      <c r="P55" s="7">
        <f>AVERAGE(cpswpct25!P54:P56)</f>
        <v>6.953932612476351</v>
      </c>
      <c r="Q55" s="7">
        <f>AVERAGE(cpswpct25!Q54:Q56)</f>
        <v>8.310082343845338</v>
      </c>
      <c r="R55" s="7">
        <f>AVERAGE(cpswpct25!R54:R56)</f>
        <v>10.259531120647098</v>
      </c>
      <c r="S55" s="7">
        <f>AVERAGE(cpswpct25!S54:S56)</f>
        <v>12.287007132769054</v>
      </c>
      <c r="T55" s="7">
        <f>AVERAGE(cpswpct25!T54:T56)</f>
        <v>16.565579166541497</v>
      </c>
      <c r="U55" s="7">
        <f>AVERAGE(cpswpct25!U54:U56)</f>
        <v>19.620066969722558</v>
      </c>
      <c r="V55" s="7">
        <f>AVERAGE(cpswpct25!V54:V56)</f>
        <v>23.691609878045558</v>
      </c>
      <c r="W55" s="7">
        <f>AVERAGE(cpswpct25!W54:W56)</f>
        <v>7.298875892179229</v>
      </c>
      <c r="X55" s="7">
        <f>AVERAGE(cpswpct25!X54:X56)</f>
        <v>9.010562846057839</v>
      </c>
      <c r="Y55" s="7">
        <f>AVERAGE(cpswpct25!Y54:Y56)</f>
        <v>10.557301952879445</v>
      </c>
      <c r="Z55" s="7">
        <f>AVERAGE(cpswpct25!Z54:Z56)</f>
        <v>14.326308292686486</v>
      </c>
      <c r="AA55" s="7">
        <f>AVERAGE(cpswpct25!AA54:AA56)</f>
        <v>16.673158253663228</v>
      </c>
      <c r="AB55" s="7">
        <f>AVERAGE(cpswpct25!AB54:AB56)</f>
        <v>20.112414313932998</v>
      </c>
      <c r="AC55" s="7">
        <f>AVERAGE(cpswpct25!AC54:AC56)</f>
        <v>9.51897791930751</v>
      </c>
      <c r="AD55" s="7">
        <f>AVERAGE(cpswpct25!AD54:AD56)</f>
        <v>11.837909139688188</v>
      </c>
      <c r="AE55" s="7">
        <f>AVERAGE(cpswpct25!AE54:AE56)</f>
        <v>13.90317795690826</v>
      </c>
      <c r="AF55" s="7">
        <f>AVERAGE(cpswpct25!AF54:AF56)</f>
        <v>18.790424014103976</v>
      </c>
      <c r="AG55" s="7">
        <f>AVERAGE(cpswpct25!AG54:AG56)</f>
        <v>22.04239367205985</v>
      </c>
      <c r="AH55" s="7">
        <f>AVERAGE(cpswpct25!AH54:AH56)</f>
        <v>26.607885088566047</v>
      </c>
      <c r="AI55" s="10">
        <f>AVERAGE(cpswpct25!AI54:AI56)</f>
        <v>0.7886031746031744</v>
      </c>
      <c r="AJ55" s="10">
        <f>AVERAGE(cpswpct25!AJ54:AJ56)</f>
        <v>0.7667023491214667</v>
      </c>
      <c r="AK55" s="10">
        <f>AVERAGE(cpswpct25!AK54:AK56)</f>
        <v>0.76110788307843</v>
      </c>
      <c r="AL55" s="10">
        <f>AVERAGE(cpswpct25!AL54:AL56)</f>
        <v>0.7592025190173338</v>
      </c>
      <c r="AM55" s="10">
        <f>AVERAGE(cpswpct25!AM54:AM56)</f>
        <v>0.7664142580108967</v>
      </c>
      <c r="AN55" s="10">
        <f>AVERAGE(cpswpct25!AN54:AN56)</f>
        <v>0.7626705653021443</v>
      </c>
      <c r="AO55" s="10">
        <f>AVERAGE(cpswpct25!AO54:AO56)</f>
        <v>0.7564920480928015</v>
      </c>
      <c r="AP55" s="10">
        <f>AVERAGE(cpswpct25!AP54:AP56)</f>
        <v>0.7562003856083209</v>
      </c>
      <c r="AQ55" s="10">
        <f>AVERAGE(cpswpct25!AQ54:AQ56)</f>
        <v>0.7455912698412698</v>
      </c>
      <c r="AR55" s="14"/>
      <c r="AS55" s="2">
        <v>1999</v>
      </c>
    </row>
    <row r="56" spans="1:45" ht="12.75">
      <c r="A56" s="2">
        <v>2001</v>
      </c>
      <c r="B56" s="2">
        <v>98083</v>
      </c>
      <c r="C56" s="2">
        <v>40543</v>
      </c>
      <c r="D56" s="2">
        <v>57540</v>
      </c>
      <c r="E56" s="4">
        <v>158771803.5099957</v>
      </c>
      <c r="F56" s="4">
        <v>65462827.34999992</v>
      </c>
      <c r="G56" s="4">
        <v>93308976.15999874</v>
      </c>
      <c r="H56" s="7">
        <f>AVERAGE(cpswpct25!H55:H57)</f>
        <v>32.072953672266486</v>
      </c>
      <c r="I56" s="7">
        <f>AVERAGE(cpswpct25!I55:I57)</f>
        <v>26.69476720125358</v>
      </c>
      <c r="J56" s="7">
        <f>AVERAGE(cpswpct25!J55:J57)</f>
        <v>36.190025859866985</v>
      </c>
      <c r="K56" s="7">
        <f>AVERAGE(cpswpct25!K55:K57)</f>
        <v>14.44328906670715</v>
      </c>
      <c r="L56" s="7">
        <f>AVERAGE(cpswpct25!L55:L57)</f>
        <v>12.53849601344713</v>
      </c>
      <c r="M56" s="7">
        <f>AVERAGE(cpswpct25!M55:M57)</f>
        <v>16.31515263087826</v>
      </c>
      <c r="N56" s="7">
        <f>AVERAGE(cpswpct25!N55:N57)</f>
        <v>6.149533196330523</v>
      </c>
      <c r="O56" s="7">
        <f>AVERAGE(cpswpct25!O55:O57)</f>
        <v>5.550627239539985</v>
      </c>
      <c r="P56" s="7">
        <f>AVERAGE(cpswpct25!P55:P57)</f>
        <v>7.037995816163942</v>
      </c>
      <c r="Q56" s="7">
        <f>AVERAGE(cpswpct25!Q55:Q57)</f>
        <v>8.442139187255945</v>
      </c>
      <c r="R56" s="7">
        <f>AVERAGE(cpswpct25!R55:R57)</f>
        <v>10.370035426685737</v>
      </c>
      <c r="S56" s="7">
        <f>AVERAGE(cpswpct25!S55:S57)</f>
        <v>12.365010906236366</v>
      </c>
      <c r="T56" s="7">
        <f>AVERAGE(cpswpct25!T55:T57)</f>
        <v>16.767330855391716</v>
      </c>
      <c r="U56" s="7">
        <f>AVERAGE(cpswpct25!U55:U57)</f>
        <v>19.846655017321567</v>
      </c>
      <c r="V56" s="7">
        <f>AVERAGE(cpswpct25!V55:V57)</f>
        <v>24.068915144933005</v>
      </c>
      <c r="W56" s="7">
        <f>AVERAGE(cpswpct25!W55:W57)</f>
        <v>7.425949416404056</v>
      </c>
      <c r="X56" s="7">
        <f>AVERAGE(cpswpct25!X55:X57)</f>
        <v>9.197797508315455</v>
      </c>
      <c r="Y56" s="7">
        <f>AVERAGE(cpswpct25!Y55:Y57)</f>
        <v>10.801726558001244</v>
      </c>
      <c r="Z56" s="7">
        <f>AVERAGE(cpswpct25!Z55:Z57)</f>
        <v>14.534022019415923</v>
      </c>
      <c r="AA56" s="7">
        <f>AVERAGE(cpswpct25!AA55:AA57)</f>
        <v>17.030814937440937</v>
      </c>
      <c r="AB56" s="7">
        <f>AVERAGE(cpswpct25!AB55:AB57)</f>
        <v>20.44634635692757</v>
      </c>
      <c r="AC56" s="7">
        <f>AVERAGE(cpswpct25!AC55:AC57)</f>
        <v>9.543123407513642</v>
      </c>
      <c r="AD56" s="7">
        <f>AVERAGE(cpswpct25!AD55:AD57)</f>
        <v>11.846501295487727</v>
      </c>
      <c r="AE56" s="7">
        <f>AVERAGE(cpswpct25!AE55:AE57)</f>
        <v>14.014941571277824</v>
      </c>
      <c r="AF56" s="7">
        <f>AVERAGE(cpswpct25!AF55:AF57)</f>
        <v>18.939442166596724</v>
      </c>
      <c r="AG56" s="7">
        <f>AVERAGE(cpswpct25!AG55:AG57)</f>
        <v>22.42412150987138</v>
      </c>
      <c r="AH56" s="7">
        <f>AVERAGE(cpswpct25!AH55:AH57)</f>
        <v>27.23913525243388</v>
      </c>
      <c r="AI56" s="10">
        <f>AVERAGE(cpswpct25!AI55:AI57)</f>
        <v>0.7886031746031744</v>
      </c>
      <c r="AJ56" s="10">
        <f>AVERAGE(cpswpct25!AJ55:AJ57)</f>
        <v>0.7781224004753415</v>
      </c>
      <c r="AK56" s="10">
        <f>AVERAGE(cpswpct25!AK55:AK57)</f>
        <v>0.7765668202764977</v>
      </c>
      <c r="AL56" s="10">
        <f>AVERAGE(cpswpct25!AL55:AL57)</f>
        <v>0.7706565656565657</v>
      </c>
      <c r="AM56" s="10">
        <f>AVERAGE(cpswpct25!AM55:AM57)</f>
        <v>0.7685074029611845</v>
      </c>
      <c r="AN56" s="10">
        <f>AVERAGE(cpswpct25!AN55:AN57)</f>
        <v>0.7675779727095516</v>
      </c>
      <c r="AO56" s="10">
        <f>AVERAGE(cpswpct25!AO55:AO57)</f>
        <v>0.7594682385689918</v>
      </c>
      <c r="AP56" s="10">
        <f>AVERAGE(cpswpct25!AP55:AP57)</f>
        <v>0.7505434982324964</v>
      </c>
      <c r="AQ56" s="10">
        <f>AVERAGE(cpswpct25!AQ55:AQ57)</f>
        <v>0.7375744983528003</v>
      </c>
      <c r="AR56" s="14">
        <v>2000</v>
      </c>
      <c r="AS56" s="2">
        <v>2000</v>
      </c>
    </row>
    <row r="57" spans="1:45" ht="12.75">
      <c r="A57" s="2">
        <v>2002</v>
      </c>
      <c r="B57" s="2">
        <v>60068</v>
      </c>
      <c r="C57" s="2">
        <v>25145</v>
      </c>
      <c r="D57" s="2">
        <v>34923</v>
      </c>
      <c r="E57" s="4">
        <v>78135546.17999882</v>
      </c>
      <c r="F57" s="4">
        <v>32491071.12999994</v>
      </c>
      <c r="G57" s="4">
        <v>45644475.04999946</v>
      </c>
      <c r="H57" s="7">
        <f>AVERAGE(cpswpct25!H56:H58)</f>
        <v>32.473472090041234</v>
      </c>
      <c r="I57" s="7">
        <f>AVERAGE(cpswpct25!I56:I58)</f>
        <v>27.29117245403746</v>
      </c>
      <c r="J57" s="7">
        <f>AVERAGE(cpswpct25!J56:J58)</f>
        <v>36.69082416373132</v>
      </c>
      <c r="K57" s="7">
        <f>AVERAGE(cpswpct25!K56:K58)</f>
        <v>14.526550268942849</v>
      </c>
      <c r="L57" s="7">
        <f>AVERAGE(cpswpct25!L56:L58)</f>
        <v>12.695374876059176</v>
      </c>
      <c r="M57" s="7">
        <f>AVERAGE(cpswpct25!M56:M58)</f>
        <v>16.276644276452327</v>
      </c>
      <c r="N57" s="7">
        <f>AVERAGE(cpswpct25!N56:N58)</f>
        <v>6.290313163972385</v>
      </c>
      <c r="O57" s="7">
        <f>AVERAGE(cpswpct25!O56:O58)</f>
        <v>5.69507100870181</v>
      </c>
      <c r="P57" s="7">
        <f>AVERAGE(cpswpct25!P56:P58)</f>
        <v>7.035970002556258</v>
      </c>
      <c r="Q57" s="7">
        <f>AVERAGE(cpswpct25!Q56:Q58)</f>
        <v>8.559325990360197</v>
      </c>
      <c r="R57" s="7">
        <f>AVERAGE(cpswpct25!R56:R58)</f>
        <v>10.514014939046731</v>
      </c>
      <c r="S57" s="7">
        <f>AVERAGE(cpswpct25!S56:S58)</f>
        <v>12.382225847931702</v>
      </c>
      <c r="T57" s="7">
        <f>AVERAGE(cpswpct25!T56:T58)</f>
        <v>16.899734339080354</v>
      </c>
      <c r="U57" s="7">
        <f>AVERAGE(cpswpct25!U56:U58)</f>
        <v>19.919084524078805</v>
      </c>
      <c r="V57" s="7">
        <f>AVERAGE(cpswpct25!V56:V58)</f>
        <v>24.253489671319368</v>
      </c>
      <c r="W57" s="7">
        <f>AVERAGE(cpswpct25!W56:W58)</f>
        <v>7.566044346074418</v>
      </c>
      <c r="X57" s="7">
        <f>AVERAGE(cpswpct25!X56:X58)</f>
        <v>9.338107820469794</v>
      </c>
      <c r="Y57" s="7">
        <f>AVERAGE(cpswpct25!Y56:Y58)</f>
        <v>11.03571918340001</v>
      </c>
      <c r="Z57" s="7">
        <f>AVERAGE(cpswpct25!Z56:Z58)</f>
        <v>14.73747133036081</v>
      </c>
      <c r="AA57" s="7">
        <f>AVERAGE(cpswpct25!AA56:AA58)</f>
        <v>17.368964691940658</v>
      </c>
      <c r="AB57" s="7">
        <f>AVERAGE(cpswpct25!AB56:AB58)</f>
        <v>20.82012400008449</v>
      </c>
      <c r="AC57" s="7">
        <f>AVERAGE(cpswpct25!AC56:AC58)</f>
        <v>9.523083044411193</v>
      </c>
      <c r="AD57" s="7">
        <f>AVERAGE(cpswpct25!AD56:AD58)</f>
        <v>11.708592065597818</v>
      </c>
      <c r="AE57" s="7">
        <f>AVERAGE(cpswpct25!AE56:AE58)</f>
        <v>13.98193441034131</v>
      </c>
      <c r="AF57" s="7">
        <f>AVERAGE(cpswpct25!AF56:AF58)</f>
        <v>18.85323572455947</v>
      </c>
      <c r="AG57" s="7">
        <f>AVERAGE(cpswpct25!AG56:AG58)</f>
        <v>22.491653402362175</v>
      </c>
      <c r="AH57" s="7">
        <f>AVERAGE(cpswpct25!AH56:AH58)</f>
        <v>27.534440698555528</v>
      </c>
      <c r="AI57" s="10">
        <f>AVERAGE(cpswpct25!AI56:AI58)</f>
        <v>0.8096140350877193</v>
      </c>
      <c r="AJ57" s="10">
        <f>AVERAGE(cpswpct25!AJ56:AJ58)</f>
        <v>0.794645899096027</v>
      </c>
      <c r="AK57" s="10">
        <f>AVERAGE(cpswpct25!AK56:AK58)</f>
        <v>0.7977437054068712</v>
      </c>
      <c r="AL57" s="10">
        <f>AVERAGE(cpswpct25!AL56:AL58)</f>
        <v>0.7893904157857646</v>
      </c>
      <c r="AM57" s="10">
        <f>AVERAGE(cpswpct25!AM56:AM58)</f>
        <v>0.7800720288115247</v>
      </c>
      <c r="AN57" s="10">
        <f>AVERAGE(cpswpct25!AN56:AN58)</f>
        <v>0.7820238095238096</v>
      </c>
      <c r="AO57" s="10">
        <f>AVERAGE(cpswpct25!AO56:AO58)</f>
        <v>0.7722224684660789</v>
      </c>
      <c r="AP57" s="10">
        <f>AVERAGE(cpswpct25!AP56:AP58)</f>
        <v>0.7561290838180819</v>
      </c>
      <c r="AQ57" s="10">
        <f>AVERAGE(cpswpct25!AQ56:AQ58)</f>
        <v>0.7438244983528003</v>
      </c>
      <c r="AR57" s="14"/>
      <c r="AS57" s="2">
        <v>2001</v>
      </c>
    </row>
    <row r="58" spans="1:45" ht="12.75">
      <c r="A58" s="2">
        <v>2003</v>
      </c>
      <c r="B58" s="2">
        <v>58536</v>
      </c>
      <c r="C58" s="2">
        <v>24506</v>
      </c>
      <c r="D58" s="2">
        <v>34030</v>
      </c>
      <c r="E58" s="4">
        <v>77564892.61000013</v>
      </c>
      <c r="F58" s="4">
        <v>32242829.45999959</v>
      </c>
      <c r="G58" s="4">
        <v>45322063.15000045</v>
      </c>
      <c r="H58" s="7">
        <f>AVERAGE(cpswpct25!H57:H59)</f>
        <v>32.719971453561875</v>
      </c>
      <c r="I58" s="7">
        <f>AVERAGE(cpswpct25!I57:I59)</f>
        <v>27.724303153125607</v>
      </c>
      <c r="J58" s="7">
        <f>AVERAGE(cpswpct25!J57:J59)</f>
        <v>36.734086575078834</v>
      </c>
      <c r="K58" s="7">
        <f>AVERAGE(cpswpct25!K57:K59)</f>
        <v>14.534283493165434</v>
      </c>
      <c r="L58" s="7">
        <f>AVERAGE(cpswpct25!L57:L59)</f>
        <v>12.879499262311223</v>
      </c>
      <c r="M58" s="7">
        <f>AVERAGE(cpswpct25!M57:M59)</f>
        <v>16.228908324461056</v>
      </c>
      <c r="N58" s="7">
        <f>AVERAGE(cpswpct25!N57:N59)</f>
        <v>6.307361718254982</v>
      </c>
      <c r="O58" s="7">
        <f>AVERAGE(cpswpct25!O57:O59)</f>
        <v>5.695413928193666</v>
      </c>
      <c r="P58" s="7">
        <f>AVERAGE(cpswpct25!P57:P59)</f>
        <v>6.943433697253995</v>
      </c>
      <c r="Q58" s="7">
        <f>AVERAGE(cpswpct25!Q57:Q59)</f>
        <v>8.56084141740754</v>
      </c>
      <c r="R58" s="7">
        <f>AVERAGE(cpswpct25!R57:R59)</f>
        <v>10.547592472624265</v>
      </c>
      <c r="S58" s="7">
        <f>AVERAGE(cpswpct25!S57:S59)</f>
        <v>12.48042552059946</v>
      </c>
      <c r="T58" s="7">
        <f>AVERAGE(cpswpct25!T57:T59)</f>
        <v>16.991796532206376</v>
      </c>
      <c r="U58" s="7">
        <f>AVERAGE(cpswpct25!U57:U59)</f>
        <v>20.099799199474333</v>
      </c>
      <c r="V58" s="7">
        <f>AVERAGE(cpswpct25!V57:V59)</f>
        <v>24.492169431275723</v>
      </c>
      <c r="W58" s="7">
        <f>AVERAGE(cpswpct25!W57:W59)</f>
        <v>7.616508066750906</v>
      </c>
      <c r="X58" s="7">
        <f>AVERAGE(cpswpct25!X57:X59)</f>
        <v>9.359865672546794</v>
      </c>
      <c r="Y58" s="7">
        <f>AVERAGE(cpswpct25!Y57:Y59)</f>
        <v>11.126144715314902</v>
      </c>
      <c r="Z58" s="7">
        <f>AVERAGE(cpswpct25!Z57:Z59)</f>
        <v>14.997367068979953</v>
      </c>
      <c r="AA58" s="7">
        <f>AVERAGE(cpswpct25!AA57:AA59)</f>
        <v>17.672050101409045</v>
      </c>
      <c r="AB58" s="7">
        <f>AVERAGE(cpswpct25!AB57:AB59)</f>
        <v>21.183826491446556</v>
      </c>
      <c r="AC58" s="7">
        <f>AVERAGE(cpswpct25!AC57:AC59)</f>
        <v>9.438522215169511</v>
      </c>
      <c r="AD58" s="7">
        <f>AVERAGE(cpswpct25!AD57:AD59)</f>
        <v>11.634942311096998</v>
      </c>
      <c r="AE58" s="7">
        <f>AVERAGE(cpswpct25!AE57:AE59)</f>
        <v>13.853411042456239</v>
      </c>
      <c r="AF58" s="7">
        <f>AVERAGE(cpswpct25!AF57:AF59)</f>
        <v>18.69411588458857</v>
      </c>
      <c r="AG58" s="7">
        <f>AVERAGE(cpswpct25!AG57:AG59)</f>
        <v>22.504555748243245</v>
      </c>
      <c r="AH58" s="7">
        <f>AVERAGE(cpswpct25!AH57:AH59)</f>
        <v>27.4745698753399</v>
      </c>
      <c r="AI58" s="10">
        <f>AVERAGE(cpswpct25!AI57:AI59)</f>
        <v>0.820339309812994</v>
      </c>
      <c r="AJ58" s="10">
        <f>AVERAGE(cpswpct25!AJ57:AJ59)</f>
        <v>0.8070817965319245</v>
      </c>
      <c r="AK58" s="10">
        <f>AVERAGE(cpswpct25!AK57:AK59)</f>
        <v>0.8045102184637068</v>
      </c>
      <c r="AL58" s="10">
        <f>AVERAGE(cpswpct25!AL57:AL59)</f>
        <v>0.8032781888461287</v>
      </c>
      <c r="AM58" s="10">
        <f>AVERAGE(cpswpct25!AM57:AM59)</f>
        <v>0.7936885865457294</v>
      </c>
      <c r="AN58" s="10">
        <f>AVERAGE(cpswpct25!AN57:AN59)</f>
        <v>0.8022460317460318</v>
      </c>
      <c r="AO58" s="10">
        <f>AVERAGE(cpswpct25!AO57:AO59)</f>
        <v>0.7852542298970869</v>
      </c>
      <c r="AP58" s="10">
        <f>AVERAGE(cpswpct25!AP57:AP59)</f>
        <v>0.7711465603190429</v>
      </c>
      <c r="AQ58" s="10">
        <f>AVERAGE(cpswpct25!AQ57:AQ59)</f>
        <v>0.7549054830712567</v>
      </c>
      <c r="AR58" s="14"/>
      <c r="AS58" s="2">
        <v>2002</v>
      </c>
    </row>
    <row r="59" spans="1:45" ht="12.75">
      <c r="A59" s="2">
        <v>2004</v>
      </c>
      <c r="B59" s="2">
        <v>56933</v>
      </c>
      <c r="C59" s="2">
        <v>23888</v>
      </c>
      <c r="D59" s="2">
        <v>33045</v>
      </c>
      <c r="E59" s="4">
        <v>77145805.3800005</v>
      </c>
      <c r="F59" s="4">
        <v>32040902.919999685</v>
      </c>
      <c r="G59" s="4">
        <v>45104902.4599999</v>
      </c>
      <c r="H59" s="7">
        <f>AVERAGE(cpswpct25!H58:H60)</f>
        <v>32.76417570512256</v>
      </c>
      <c r="I59" s="7">
        <f>AVERAGE(cpswpct25!I58:I60)</f>
        <v>27.92000784265058</v>
      </c>
      <c r="J59" s="7">
        <f>AVERAGE(cpswpct25!J58:J60)</f>
        <v>36.51469936332669</v>
      </c>
      <c r="K59" s="7">
        <f>AVERAGE(cpswpct25!K58:K60)</f>
        <v>14.52255236486664</v>
      </c>
      <c r="L59" s="7">
        <f>AVERAGE(cpswpct25!L58:L60)</f>
        <v>13.030813815730488</v>
      </c>
      <c r="M59" s="7">
        <f>AVERAGE(cpswpct25!M58:M60)</f>
        <v>16.05968808062023</v>
      </c>
      <c r="N59" s="7">
        <f>AVERAGE(cpswpct25!N58:N60)</f>
        <v>6.273830639905742</v>
      </c>
      <c r="O59" s="7">
        <f>AVERAGE(cpswpct25!O58:O60)</f>
        <v>5.722361900811258</v>
      </c>
      <c r="P59" s="7">
        <f>AVERAGE(cpswpct25!P58:P60)</f>
        <v>6.884029983810521</v>
      </c>
      <c r="Q59" s="7">
        <f>AVERAGE(cpswpct25!Q58:Q60)</f>
        <v>8.561898757197618</v>
      </c>
      <c r="R59" s="7">
        <f>AVERAGE(cpswpct25!R58:R60)</f>
        <v>10.561737833123685</v>
      </c>
      <c r="S59" s="7">
        <f>AVERAGE(cpswpct25!S58:S60)</f>
        <v>12.435120772081973</v>
      </c>
      <c r="T59" s="7">
        <f>AVERAGE(cpswpct25!T58:T60)</f>
        <v>17.07714474098893</v>
      </c>
      <c r="U59" s="7">
        <f>AVERAGE(cpswpct25!U58:U60)</f>
        <v>20.066215302711687</v>
      </c>
      <c r="V59" s="7">
        <f>AVERAGE(cpswpct25!V58:V60)</f>
        <v>24.488829554491137</v>
      </c>
      <c r="W59" s="7">
        <f>AVERAGE(cpswpct25!W58:W60)</f>
        <v>7.654440603987595</v>
      </c>
      <c r="X59" s="7">
        <f>AVERAGE(cpswpct25!X58:X60)</f>
        <v>9.30988086501279</v>
      </c>
      <c r="Y59" s="7">
        <f>AVERAGE(cpswpct25!Y58:Y60)</f>
        <v>11.114895300013885</v>
      </c>
      <c r="Z59" s="7">
        <f>AVERAGE(cpswpct25!Z58:Z60)</f>
        <v>15.06434622531451</v>
      </c>
      <c r="AA59" s="7">
        <f>AVERAGE(cpswpct25!AA58:AA60)</f>
        <v>17.74759403388391</v>
      </c>
      <c r="AB59" s="7">
        <f>AVERAGE(cpswpct25!AB58:AB60)</f>
        <v>21.330381899412373</v>
      </c>
      <c r="AC59" s="7">
        <f>AVERAGE(cpswpct25!AC58:AC60)</f>
        <v>9.296955265940548</v>
      </c>
      <c r="AD59" s="7">
        <f>AVERAGE(cpswpct25!AD58:AD60)</f>
        <v>11.535936122024543</v>
      </c>
      <c r="AE59" s="7">
        <f>AVERAGE(cpswpct25!AE58:AE60)</f>
        <v>13.705383471845332</v>
      </c>
      <c r="AF59" s="7">
        <f>AVERAGE(cpswpct25!AF58:AF60)</f>
        <v>18.59414626952056</v>
      </c>
      <c r="AG59" s="7">
        <f>AVERAGE(cpswpct25!AG58:AG60)</f>
        <v>22.32615192271371</v>
      </c>
      <c r="AH59" s="7">
        <f>AVERAGE(cpswpct25!AH58:AH60)</f>
        <v>27.307855962023794</v>
      </c>
      <c r="AI59" s="10">
        <f>AVERAGE(cpswpct25!AI58:AI60)</f>
        <v>0.8312308337479962</v>
      </c>
      <c r="AJ59" s="10">
        <f>AVERAGE(cpswpct25!AJ58:AJ60)</f>
        <v>0.8234216658129702</v>
      </c>
      <c r="AK59" s="10">
        <f>AVERAGE(cpswpct25!AK58:AK60)</f>
        <v>0.8070743210278093</v>
      </c>
      <c r="AL59" s="10">
        <f>AVERAGE(cpswpct25!AL58:AL60)</f>
        <v>0.810984282036093</v>
      </c>
      <c r="AM59" s="10">
        <f>AVERAGE(cpswpct25!AM58:AM60)</f>
        <v>0.8115009746588694</v>
      </c>
      <c r="AN59" s="10">
        <f>AVERAGE(cpswpct25!AN58:AN60)</f>
        <v>0.8101882086167801</v>
      </c>
      <c r="AO59" s="10">
        <f>AVERAGE(cpswpct25!AO58:AO60)</f>
        <v>0.7949764521193092</v>
      </c>
      <c r="AP59" s="10">
        <f>AVERAGE(cpswpct25!AP58:AP60)</f>
        <v>0.7812275541795666</v>
      </c>
      <c r="AQ59" s="10">
        <f>AVERAGE(cpswpct25!AQ58:AQ60)</f>
        <v>0.764700032337504</v>
      </c>
      <c r="AR59" s="14"/>
      <c r="AS59" s="2">
        <v>2003</v>
      </c>
    </row>
    <row r="60" spans="44:45" ht="12.75">
      <c r="AR60" s="14"/>
      <c r="AS60" s="2">
        <v>2004</v>
      </c>
    </row>
    <row r="61" ht="12.75">
      <c r="AR61" s="12">
        <v>2005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6"/>
  <sheetViews>
    <sheetView zoomScale="75" zoomScaleNormal="75" workbookViewId="0" topLeftCell="BA1">
      <pane ySplit="2" topLeftCell="BM10" activePane="bottomLeft" state="frozen"/>
      <selection pane="topLeft" activeCell="AL1" sqref="AL1"/>
      <selection pane="bottomLeft" activeCell="BK11" sqref="BK11"/>
    </sheetView>
  </sheetViews>
  <sheetFormatPr defaultColWidth="9.140625" defaultRowHeight="12.75"/>
  <cols>
    <col min="1" max="4" width="10.00390625" style="0" customWidth="1"/>
    <col min="5" max="7" width="12.7109375" style="5" customWidth="1"/>
    <col min="8" max="34" width="10.00390625" style="8" customWidth="1"/>
    <col min="35" max="43" width="10.00390625" style="11" customWidth="1"/>
    <col min="44" max="44" width="10.00390625" style="12" customWidth="1"/>
    <col min="45" max="45" width="10.00390625" style="0" customWidth="1"/>
  </cols>
  <sheetData>
    <row r="1" spans="36:42" ht="12.75">
      <c r="AJ1" s="11" t="s">
        <v>45</v>
      </c>
      <c r="AM1" s="11" t="s">
        <v>44</v>
      </c>
      <c r="AP1" s="11" t="s">
        <v>43</v>
      </c>
    </row>
    <row r="2" spans="1:47" ht="12.75">
      <c r="A2" s="1" t="s">
        <v>0</v>
      </c>
      <c r="B2" s="3" t="s">
        <v>49</v>
      </c>
      <c r="C2" s="3" t="s">
        <v>50</v>
      </c>
      <c r="D2" s="3" t="s">
        <v>51</v>
      </c>
      <c r="E2" s="3" t="s">
        <v>52</v>
      </c>
      <c r="F2" s="3" t="s">
        <v>53</v>
      </c>
      <c r="G2" s="3" t="s">
        <v>54</v>
      </c>
      <c r="H2" s="15" t="s">
        <v>55</v>
      </c>
      <c r="I2" s="15" t="s">
        <v>56</v>
      </c>
      <c r="J2" s="15" t="s">
        <v>57</v>
      </c>
      <c r="K2" s="15" t="s">
        <v>58</v>
      </c>
      <c r="L2" s="15" t="s">
        <v>59</v>
      </c>
      <c r="M2" s="15" t="s">
        <v>60</v>
      </c>
      <c r="N2" s="15" t="s">
        <v>61</v>
      </c>
      <c r="O2" s="15" t="s">
        <v>62</v>
      </c>
      <c r="P2" s="15" t="s">
        <v>63</v>
      </c>
      <c r="Q2" s="15" t="s">
        <v>64</v>
      </c>
      <c r="R2" s="15" t="s">
        <v>65</v>
      </c>
      <c r="S2" s="15" t="s">
        <v>66</v>
      </c>
      <c r="T2" s="15" t="s">
        <v>67</v>
      </c>
      <c r="U2" s="15" t="s">
        <v>68</v>
      </c>
      <c r="V2" s="15" t="s">
        <v>69</v>
      </c>
      <c r="W2" s="15" t="s">
        <v>70</v>
      </c>
      <c r="X2" s="15" t="s">
        <v>71</v>
      </c>
      <c r="Y2" s="15" t="s">
        <v>72</v>
      </c>
      <c r="Z2" s="15" t="s">
        <v>73</v>
      </c>
      <c r="AA2" s="15" t="s">
        <v>74</v>
      </c>
      <c r="AB2" s="15" t="s">
        <v>75</v>
      </c>
      <c r="AC2" s="15" t="s">
        <v>76</v>
      </c>
      <c r="AD2" s="15" t="s">
        <v>77</v>
      </c>
      <c r="AE2" s="15" t="s">
        <v>78</v>
      </c>
      <c r="AF2" s="15" t="s">
        <v>79</v>
      </c>
      <c r="AG2" s="15" t="s">
        <v>80</v>
      </c>
      <c r="AH2" s="15" t="s">
        <v>81</v>
      </c>
      <c r="AI2" s="9" t="s">
        <v>82</v>
      </c>
      <c r="AJ2" s="9" t="s">
        <v>83</v>
      </c>
      <c r="AK2" s="9" t="s">
        <v>84</v>
      </c>
      <c r="AL2" s="9" t="s">
        <v>85</v>
      </c>
      <c r="AM2" s="9" t="s">
        <v>86</v>
      </c>
      <c r="AN2" s="9" t="s">
        <v>87</v>
      </c>
      <c r="AO2" s="9" t="s">
        <v>88</v>
      </c>
      <c r="AP2" s="9" t="s">
        <v>89</v>
      </c>
      <c r="AQ2" s="9" t="s">
        <v>90</v>
      </c>
      <c r="AR2" s="13">
        <v>1960</v>
      </c>
      <c r="AS2" s="1">
        <v>1960</v>
      </c>
      <c r="AU2" t="s">
        <v>48</v>
      </c>
    </row>
    <row r="3" spans="1:45" ht="12.75">
      <c r="A3" s="1"/>
      <c r="B3" s="1"/>
      <c r="C3" s="1"/>
      <c r="D3" s="1"/>
      <c r="E3" s="3"/>
      <c r="F3" s="3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  <c r="AJ3" s="9"/>
      <c r="AK3" s="9"/>
      <c r="AL3" s="9"/>
      <c r="AM3" s="9"/>
      <c r="AN3" s="9"/>
      <c r="AO3" s="9"/>
      <c r="AP3" s="9"/>
      <c r="AQ3" s="9"/>
      <c r="AR3" s="13"/>
      <c r="AS3" s="1"/>
    </row>
    <row r="4" spans="1:45" ht="12.75">
      <c r="A4" s="1"/>
      <c r="B4" s="1"/>
      <c r="C4" s="1"/>
      <c r="D4" s="1"/>
      <c r="E4" s="3"/>
      <c r="F4" s="3"/>
      <c r="G4" s="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9"/>
      <c r="AJ4" s="9"/>
      <c r="AK4" s="9"/>
      <c r="AL4" s="9"/>
      <c r="AM4" s="9"/>
      <c r="AN4" s="9"/>
      <c r="AO4" s="9"/>
      <c r="AP4" s="9"/>
      <c r="AQ4" s="9"/>
      <c r="AR4" s="13"/>
      <c r="AS4" s="1"/>
    </row>
    <row r="5" spans="1:45" ht="12.75">
      <c r="A5" s="1"/>
      <c r="B5" s="1"/>
      <c r="C5" s="1"/>
      <c r="D5" s="1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9"/>
      <c r="AJ5" s="9"/>
      <c r="AK5" s="9"/>
      <c r="AL5" s="9"/>
      <c r="AM5" s="9"/>
      <c r="AN5" s="9"/>
      <c r="AO5" s="9"/>
      <c r="AP5" s="9"/>
      <c r="AQ5" s="9"/>
      <c r="AR5" s="13"/>
      <c r="AS5" s="1"/>
    </row>
    <row r="6" spans="1:45" ht="12.75">
      <c r="A6" s="1"/>
      <c r="B6" s="1"/>
      <c r="C6" s="1"/>
      <c r="D6" s="1"/>
      <c r="E6" s="3"/>
      <c r="F6" s="3"/>
      <c r="G6" s="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9"/>
      <c r="AK6" s="9"/>
      <c r="AL6" s="9"/>
      <c r="AM6" s="9"/>
      <c r="AN6" s="9"/>
      <c r="AO6" s="9"/>
      <c r="AP6" s="9"/>
      <c r="AQ6" s="9"/>
      <c r="AR6" s="13">
        <v>1950</v>
      </c>
      <c r="AS6" s="1"/>
    </row>
    <row r="7" spans="1:45" ht="12.75">
      <c r="A7" s="1"/>
      <c r="B7" s="1"/>
      <c r="C7" s="1"/>
      <c r="D7" s="1"/>
      <c r="E7" s="3"/>
      <c r="F7" s="3"/>
      <c r="G7" s="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9"/>
      <c r="AK7" s="9"/>
      <c r="AL7" s="9"/>
      <c r="AM7" s="9"/>
      <c r="AN7" s="9"/>
      <c r="AO7" s="9"/>
      <c r="AP7" s="9"/>
      <c r="AQ7" s="9"/>
      <c r="AR7" s="13"/>
      <c r="AS7" s="1"/>
    </row>
    <row r="8" spans="1:45" ht="12.75">
      <c r="A8" s="1"/>
      <c r="B8" s="1"/>
      <c r="C8" s="1"/>
      <c r="D8" s="1"/>
      <c r="E8" s="3"/>
      <c r="F8" s="3"/>
      <c r="G8" s="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  <c r="AJ8" s="9"/>
      <c r="AK8" s="9"/>
      <c r="AL8" s="9"/>
      <c r="AM8" s="9"/>
      <c r="AN8" s="9"/>
      <c r="AO8" s="9"/>
      <c r="AP8" s="9"/>
      <c r="AQ8" s="9"/>
      <c r="AR8" s="13"/>
      <c r="AS8" s="1"/>
    </row>
    <row r="9" spans="1:45" ht="12.75">
      <c r="A9" s="1"/>
      <c r="B9" s="1"/>
      <c r="C9" s="1"/>
      <c r="D9" s="1"/>
      <c r="E9" s="3"/>
      <c r="F9" s="3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/>
      <c r="AJ9" s="9"/>
      <c r="AK9" s="9"/>
      <c r="AL9" s="9"/>
      <c r="AM9" s="9"/>
      <c r="AN9" s="9"/>
      <c r="AO9" s="9"/>
      <c r="AP9" s="9"/>
      <c r="AQ9" s="9"/>
      <c r="AR9" s="13"/>
      <c r="AS9" s="1"/>
    </row>
    <row r="10" spans="1:45" ht="12.75">
      <c r="A10" s="1"/>
      <c r="B10" s="1"/>
      <c r="C10" s="1"/>
      <c r="D10" s="1"/>
      <c r="E10" s="3"/>
      <c r="F10" s="3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"/>
      <c r="AJ10" s="9"/>
      <c r="AK10" s="9"/>
      <c r="AL10" s="9"/>
      <c r="AM10" s="9"/>
      <c r="AN10" s="9"/>
      <c r="AO10" s="9"/>
      <c r="AP10" s="9"/>
      <c r="AQ10" s="9"/>
      <c r="AR10" s="13"/>
      <c r="AS10" s="1"/>
    </row>
    <row r="11" spans="1:45" ht="12.75">
      <c r="A11" s="1"/>
      <c r="B11" s="1"/>
      <c r="C11" s="1"/>
      <c r="D11" s="1"/>
      <c r="E11" s="3"/>
      <c r="F11" s="3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/>
      <c r="AJ11" s="9"/>
      <c r="AK11" s="9"/>
      <c r="AL11" s="9"/>
      <c r="AM11" s="9"/>
      <c r="AN11" s="9"/>
      <c r="AO11" s="9"/>
      <c r="AP11" s="9"/>
      <c r="AQ11" s="9"/>
      <c r="AR11" s="13"/>
      <c r="AS11" s="1"/>
    </row>
    <row r="12" spans="1:45" ht="12.75">
      <c r="A12" s="1"/>
      <c r="B12" s="1"/>
      <c r="C12" s="1"/>
      <c r="D12" s="1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9"/>
      <c r="AL12" s="9"/>
      <c r="AM12" s="9"/>
      <c r="AN12" s="9"/>
      <c r="AO12" s="9"/>
      <c r="AP12" s="9"/>
      <c r="AQ12" s="9"/>
      <c r="AR12" s="13"/>
      <c r="AS12" s="1"/>
    </row>
    <row r="13" spans="1:45" ht="12.75">
      <c r="A13" s="1"/>
      <c r="B13" s="1"/>
      <c r="C13" s="1"/>
      <c r="D13" s="1"/>
      <c r="E13" s="3"/>
      <c r="F13" s="3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9"/>
      <c r="AJ13" s="9"/>
      <c r="AK13" s="9"/>
      <c r="AL13" s="9"/>
      <c r="AM13" s="9"/>
      <c r="AN13" s="9"/>
      <c r="AO13" s="9"/>
      <c r="AP13" s="9"/>
      <c r="AQ13" s="9"/>
      <c r="AR13" s="13"/>
      <c r="AS13" s="1"/>
    </row>
    <row r="14" spans="1:45" ht="12.75">
      <c r="A14" s="1"/>
      <c r="B14" s="1"/>
      <c r="C14" s="1"/>
      <c r="D14" s="1"/>
      <c r="E14" s="3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/>
      <c r="AJ14" s="9"/>
      <c r="AK14" s="9"/>
      <c r="AL14" s="9"/>
      <c r="AM14" s="9"/>
      <c r="AN14" s="9"/>
      <c r="AO14" s="9"/>
      <c r="AP14" s="9"/>
      <c r="AQ14" s="9"/>
      <c r="AR14" s="13"/>
      <c r="AS14" s="1"/>
    </row>
    <row r="15" spans="1:45" ht="12.75">
      <c r="A15" s="1">
        <v>1960</v>
      </c>
      <c r="B15" s="1"/>
      <c r="C15" s="1"/>
      <c r="D15" s="1"/>
      <c r="E15" s="3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13"/>
      <c r="AS15" s="1"/>
    </row>
    <row r="16" spans="1:45" ht="12.75">
      <c r="A16" s="1"/>
      <c r="B16" s="3"/>
      <c r="C16" s="3"/>
      <c r="D16" s="3"/>
      <c r="E16" s="3"/>
      <c r="F16" s="3"/>
      <c r="G16" s="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9"/>
      <c r="AJ16" s="9"/>
      <c r="AK16" s="9"/>
      <c r="AL16" s="9"/>
      <c r="AM16" s="9"/>
      <c r="AN16" s="9"/>
      <c r="AO16" s="9"/>
      <c r="AP16" s="9"/>
      <c r="AQ16" s="9"/>
      <c r="AR16" s="13">
        <v>1960</v>
      </c>
      <c r="AS16" s="1"/>
    </row>
    <row r="17" spans="1:45" ht="12.75">
      <c r="A17" s="2">
        <v>1962</v>
      </c>
      <c r="B17" s="4">
        <v>15442</v>
      </c>
      <c r="C17" s="4">
        <v>4636</v>
      </c>
      <c r="D17" s="4">
        <v>10806</v>
      </c>
      <c r="E17" s="4">
        <v>27484878.64000011</v>
      </c>
      <c r="F17" s="4">
        <v>8104145.1799999755</v>
      </c>
      <c r="G17" s="4">
        <v>19380733.45999988</v>
      </c>
      <c r="H17" s="16">
        <v>20.14129364843598</v>
      </c>
      <c r="I17" s="16">
        <v>13.440956628056277</v>
      </c>
      <c r="J17" s="16">
        <v>21.853303608553038</v>
      </c>
      <c r="K17" s="16">
        <v>10.576528983021207</v>
      </c>
      <c r="L17" s="16">
        <v>7.101148763983578</v>
      </c>
      <c r="M17" s="16">
        <v>12.083451414381573</v>
      </c>
      <c r="N17" s="16">
        <v>3.3289082557831695</v>
      </c>
      <c r="O17" s="16">
        <v>1.1749087961587654</v>
      </c>
      <c r="P17" s="16">
        <v>4.98736795104129</v>
      </c>
      <c r="Q17" s="16">
        <v>5.81120107178353</v>
      </c>
      <c r="R17" s="16">
        <v>7.476692339192145</v>
      </c>
      <c r="S17" s="16">
        <v>9.164288610038371</v>
      </c>
      <c r="T17" s="16">
        <v>11.984069720819408</v>
      </c>
      <c r="U17" s="16">
        <v>13.846231689800907</v>
      </c>
      <c r="V17" s="16">
        <v>16.03515802311502</v>
      </c>
      <c r="W17" s="16">
        <v>3.481211247877824</v>
      </c>
      <c r="X17" s="16">
        <v>4.960726028225899</v>
      </c>
      <c r="Y17" s="16">
        <v>6.0621542425874475</v>
      </c>
      <c r="Z17" s="16">
        <v>8.294663763005184</v>
      </c>
      <c r="AA17" s="16">
        <v>9.587255776655526</v>
      </c>
      <c r="AB17" s="16">
        <v>11.255626267200974</v>
      </c>
      <c r="AC17" s="16">
        <v>7.348520470520279</v>
      </c>
      <c r="AD17" s="16">
        <v>9.399270369270123</v>
      </c>
      <c r="AE17" s="16">
        <v>10.809160924660642</v>
      </c>
      <c r="AF17" s="16">
        <v>13.626592217849362</v>
      </c>
      <c r="AG17" s="16">
        <v>15.273814350063951</v>
      </c>
      <c r="AH17" s="16">
        <v>17.623631942381483</v>
      </c>
      <c r="AI17" s="10">
        <v>0.23557692307692307</v>
      </c>
      <c r="AJ17" s="10">
        <v>0.4737295434969854</v>
      </c>
      <c r="AK17" s="10">
        <v>0.5277777777777779</v>
      </c>
      <c r="AL17" s="10">
        <v>0.5608348589534734</v>
      </c>
      <c r="AM17" s="10">
        <v>0.5876755341219712</v>
      </c>
      <c r="AN17" s="10">
        <v>0.6087115274602605</v>
      </c>
      <c r="AO17" s="10">
        <v>0.6276923076923077</v>
      </c>
      <c r="AP17" s="10">
        <v>0.6386666666666667</v>
      </c>
      <c r="AQ17" s="10">
        <v>0.6150537634408603</v>
      </c>
      <c r="AR17" s="13"/>
      <c r="AS17" s="1"/>
    </row>
    <row r="18" spans="1:45" ht="12.75">
      <c r="A18" s="2">
        <v>1963</v>
      </c>
      <c r="B18" s="4">
        <v>10827</v>
      </c>
      <c r="C18" s="4">
        <v>3305</v>
      </c>
      <c r="D18" s="4">
        <v>7522</v>
      </c>
      <c r="E18" s="4">
        <v>18818971.150000025</v>
      </c>
      <c r="F18" s="4">
        <v>5614933.2699999865</v>
      </c>
      <c r="G18" s="4">
        <v>13204037.880000053</v>
      </c>
      <c r="H18" s="16">
        <v>20.309931559873228</v>
      </c>
      <c r="I18" s="16">
        <v>13.54874264891317</v>
      </c>
      <c r="J18" s="16">
        <v>22.34092471586055</v>
      </c>
      <c r="K18" s="16">
        <v>10.705026426349846</v>
      </c>
      <c r="L18" s="16">
        <v>7.2812589679979824</v>
      </c>
      <c r="M18" s="16">
        <v>12.21769320398624</v>
      </c>
      <c r="N18" s="16">
        <v>3.4575240631688944</v>
      </c>
      <c r="O18" s="16">
        <v>1.2350853476288493</v>
      </c>
      <c r="P18" s="16">
        <v>5.0422225921213055</v>
      </c>
      <c r="Q18" s="16">
        <v>5.817949144755352</v>
      </c>
      <c r="R18" s="16">
        <v>7.612463236515447</v>
      </c>
      <c r="S18" s="16">
        <v>9.308718631608562</v>
      </c>
      <c r="T18" s="16">
        <v>12.10133422109113</v>
      </c>
      <c r="U18" s="16">
        <v>13.963077947412843</v>
      </c>
      <c r="V18" s="16">
        <v>16.29025760531498</v>
      </c>
      <c r="W18" s="16">
        <v>3.434917175063559</v>
      </c>
      <c r="X18" s="16">
        <v>4.905946305847756</v>
      </c>
      <c r="Y18" s="16">
        <v>6.253908318661585</v>
      </c>
      <c r="Z18" s="16">
        <v>8.43496845095985</v>
      </c>
      <c r="AA18" s="16">
        <v>9.70485800285724</v>
      </c>
      <c r="AB18" s="16">
        <v>11.352095892205563</v>
      </c>
      <c r="AC18" s="16">
        <v>7.480220328971166</v>
      </c>
      <c r="AD18" s="16">
        <v>9.308718631608562</v>
      </c>
      <c r="AE18" s="16">
        <v>10.937744392140061</v>
      </c>
      <c r="AF18" s="16">
        <v>13.784064127574219</v>
      </c>
      <c r="AG18" s="16">
        <v>15.359385742154126</v>
      </c>
      <c r="AH18" s="16">
        <v>17.679456871142797</v>
      </c>
      <c r="AI18" s="10">
        <v>0.24494859658887816</v>
      </c>
      <c r="AJ18" s="10">
        <v>0.4592</v>
      </c>
      <c r="AK18" s="10">
        <v>0.5270270270270271</v>
      </c>
      <c r="AL18" s="10">
        <v>0.5717731274791616</v>
      </c>
      <c r="AM18" s="10">
        <v>0.5959602067616449</v>
      </c>
      <c r="AN18" s="10">
        <v>0.6119362455726092</v>
      </c>
      <c r="AO18" s="10">
        <v>0.6318519611251167</v>
      </c>
      <c r="AP18" s="10">
        <v>0.6421065972187734</v>
      </c>
      <c r="AQ18" s="10">
        <v>0.6064539772292629</v>
      </c>
      <c r="AR18" s="14"/>
      <c r="AS18" s="2">
        <v>1962</v>
      </c>
    </row>
    <row r="19" spans="1:45" ht="12.75">
      <c r="A19" s="2">
        <v>1964</v>
      </c>
      <c r="B19" s="4">
        <v>15883</v>
      </c>
      <c r="C19" s="4">
        <v>4820</v>
      </c>
      <c r="D19" s="4">
        <v>11063</v>
      </c>
      <c r="E19" s="4">
        <v>38277399.94000003</v>
      </c>
      <c r="F19" s="4">
        <v>11487573.440000044</v>
      </c>
      <c r="G19" s="4">
        <v>26789826.500000037</v>
      </c>
      <c r="H19" s="16">
        <v>20.665886277682315</v>
      </c>
      <c r="I19" s="16">
        <v>13.649733501315586</v>
      </c>
      <c r="J19" s="16">
        <v>22.962095864091463</v>
      </c>
      <c r="K19" s="16">
        <v>11.05286166829761</v>
      </c>
      <c r="L19" s="16">
        <v>7.376573296339383</v>
      </c>
      <c r="M19" s="16">
        <v>12.711160210479203</v>
      </c>
      <c r="N19" s="16">
        <v>3.7500780660295456</v>
      </c>
      <c r="O19" s="16">
        <v>1.6290598900945545</v>
      </c>
      <c r="P19" s="16">
        <v>5.306795488590027</v>
      </c>
      <c r="Q19" s="16">
        <v>6.079073917563686</v>
      </c>
      <c r="R19" s="16">
        <v>7.853036785519279</v>
      </c>
      <c r="S19" s="16">
        <v>9.39358467167378</v>
      </c>
      <c r="T19" s="16">
        <v>12.52686702549208</v>
      </c>
      <c r="U19" s="16">
        <v>14.236499435736706</v>
      </c>
      <c r="V19" s="16">
        <v>16.532709022145852</v>
      </c>
      <c r="W19" s="16">
        <v>3.760640862607355</v>
      </c>
      <c r="X19" s="16">
        <v>5.306795488590026</v>
      </c>
      <c r="Y19" s="16">
        <v>6.37665096247939</v>
      </c>
      <c r="Z19" s="16">
        <v>8.610785949034298</v>
      </c>
      <c r="AA19" s="16">
        <v>9.73363243678837</v>
      </c>
      <c r="AB19" s="16">
        <v>11.416754063626275</v>
      </c>
      <c r="AC19" s="16">
        <v>7.872718581974215</v>
      </c>
      <c r="AD19" s="16">
        <v>9.693284754055753</v>
      </c>
      <c r="AE19" s="16">
        <v>11.481047932045731</v>
      </c>
      <c r="AF19" s="16">
        <v>14.083418796642764</v>
      </c>
      <c r="AG19" s="16">
        <v>16.026649419031536</v>
      </c>
      <c r="AH19" s="16">
        <v>18.369676691273167</v>
      </c>
      <c r="AI19" s="10">
        <v>0.3069761956339084</v>
      </c>
      <c r="AJ19" s="10">
        <v>0.47768008261058803</v>
      </c>
      <c r="AK19" s="10">
        <v>0.5474713291972174</v>
      </c>
      <c r="AL19" s="10">
        <v>0.5554067015678051</v>
      </c>
      <c r="AM19" s="10">
        <v>0.5803225806451613</v>
      </c>
      <c r="AN19" s="10">
        <v>0.6114130434782609</v>
      </c>
      <c r="AO19" s="10">
        <v>0.6073404479185618</v>
      </c>
      <c r="AP19" s="10">
        <v>0.6215</v>
      </c>
      <c r="AQ19" s="10">
        <v>0.5944463250265096</v>
      </c>
      <c r="AR19" s="14"/>
      <c r="AS19" s="2">
        <v>1963</v>
      </c>
    </row>
    <row r="20" spans="1:45" ht="12.75">
      <c r="A20" s="2">
        <v>1965</v>
      </c>
      <c r="B20" s="4">
        <v>15913</v>
      </c>
      <c r="C20" s="4">
        <v>4946</v>
      </c>
      <c r="D20" s="4">
        <v>10967</v>
      </c>
      <c r="E20" s="4">
        <v>38987981.8799998</v>
      </c>
      <c r="F20" s="4">
        <v>11832872.38999999</v>
      </c>
      <c r="G20" s="4">
        <v>27155109.49000016</v>
      </c>
      <c r="H20" s="16">
        <v>21.754108682048077</v>
      </c>
      <c r="I20" s="16">
        <v>14.502739121365385</v>
      </c>
      <c r="J20" s="16">
        <v>23.337409217341857</v>
      </c>
      <c r="K20" s="16">
        <v>11.330264938566707</v>
      </c>
      <c r="L20" s="16">
        <v>7.635391493934671</v>
      </c>
      <c r="M20" s="16">
        <v>13.109297899373631</v>
      </c>
      <c r="N20" s="16">
        <v>3.8973699570856133</v>
      </c>
      <c r="O20" s="16">
        <v>1.5107019918088944</v>
      </c>
      <c r="P20" s="16">
        <v>5.574490349774821</v>
      </c>
      <c r="Q20" s="16">
        <v>6.2924629916993435</v>
      </c>
      <c r="R20" s="16">
        <v>7.931185456996695</v>
      </c>
      <c r="S20" s="16">
        <v>9.608064667904568</v>
      </c>
      <c r="T20" s="16">
        <v>12.916502029966045</v>
      </c>
      <c r="U20" s="16">
        <v>14.72934442013672</v>
      </c>
      <c r="V20" s="16">
        <v>17.052048732542897</v>
      </c>
      <c r="W20" s="16">
        <v>3.914091524232135</v>
      </c>
      <c r="X20" s="16">
        <v>5.438527170512019</v>
      </c>
      <c r="Y20" s="16">
        <v>6.637053095498541</v>
      </c>
      <c r="Z20" s="16">
        <v>8.837606652082034</v>
      </c>
      <c r="AA20" s="16">
        <v>10.197238444710035</v>
      </c>
      <c r="AB20" s="16">
        <v>11.639272164163982</v>
      </c>
      <c r="AC20" s="16">
        <v>8.003699152603522</v>
      </c>
      <c r="AD20" s="16">
        <v>9.970633145938702</v>
      </c>
      <c r="AE20" s="16">
        <v>11.448524248938991</v>
      </c>
      <c r="AF20" s="16">
        <v>14.54806018111965</v>
      </c>
      <c r="AG20" s="16">
        <v>16.31558151153606</v>
      </c>
      <c r="AH20" s="16">
        <v>18.808239798020733</v>
      </c>
      <c r="AI20" s="10">
        <v>0.27100271002710025</v>
      </c>
      <c r="AJ20" s="10">
        <v>0.4890353134973746</v>
      </c>
      <c r="AK20" s="10">
        <v>0.5454545454545454</v>
      </c>
      <c r="AL20" s="10">
        <v>0.5797300115876193</v>
      </c>
      <c r="AM20" s="10">
        <v>0.5824409173201788</v>
      </c>
      <c r="AN20" s="10">
        <v>0.6074766355140189</v>
      </c>
      <c r="AO20" s="10">
        <v>0.625</v>
      </c>
      <c r="AP20" s="10">
        <v>0.6188389923329684</v>
      </c>
      <c r="AQ20" s="10">
        <v>0.6214374091957262</v>
      </c>
      <c r="AR20" s="14"/>
      <c r="AS20" s="2">
        <v>1964</v>
      </c>
    </row>
    <row r="21" spans="1:45" ht="12.75">
      <c r="A21" s="2">
        <v>1966</v>
      </c>
      <c r="B21" s="4">
        <v>33442</v>
      </c>
      <c r="C21" s="4">
        <v>10305</v>
      </c>
      <c r="D21" s="4">
        <v>23137</v>
      </c>
      <c r="E21" s="4">
        <v>82062346.04000111</v>
      </c>
      <c r="F21" s="4">
        <v>25010508.030000065</v>
      </c>
      <c r="G21" s="4">
        <v>57051838.00999978</v>
      </c>
      <c r="H21" s="16">
        <v>22.325438862314435</v>
      </c>
      <c r="I21" s="16">
        <v>14.511535260504381</v>
      </c>
      <c r="J21" s="16">
        <v>24.35502421343393</v>
      </c>
      <c r="K21" s="16">
        <v>11.361167776600013</v>
      </c>
      <c r="L21" s="16">
        <v>7.813903601810052</v>
      </c>
      <c r="M21" s="16">
        <v>13.395263317388661</v>
      </c>
      <c r="N21" s="16">
        <v>4.1078807506658555</v>
      </c>
      <c r="O21" s="16">
        <v>1.9133992689439707</v>
      </c>
      <c r="P21" s="16">
        <v>5.939831262670007</v>
      </c>
      <c r="Q21" s="16">
        <v>6.546630508571041</v>
      </c>
      <c r="R21" s="16">
        <v>8.25545117042027</v>
      </c>
      <c r="S21" s="16">
        <v>9.898004830886224</v>
      </c>
      <c r="T21" s="16">
        <v>13.229889696186332</v>
      </c>
      <c r="U21" s="16">
        <v>15.046797150007748</v>
      </c>
      <c r="V21" s="16">
        <v>17.860351089851548</v>
      </c>
      <c r="W21" s="16">
        <v>4.018578995216598</v>
      </c>
      <c r="X21" s="16">
        <v>5.581359715578609</v>
      </c>
      <c r="Y21" s="16">
        <v>6.6976316586943305</v>
      </c>
      <c r="Z21" s="16">
        <v>8.930175544925774</v>
      </c>
      <c r="AA21" s="16">
        <v>10.205914908486598</v>
      </c>
      <c r="AB21" s="16">
        <v>11.81457805844807</v>
      </c>
      <c r="AC21" s="16">
        <v>8.426258496319248</v>
      </c>
      <c r="AD21" s="16">
        <v>10.205914908486598</v>
      </c>
      <c r="AE21" s="16">
        <v>11.708452381124903</v>
      </c>
      <c r="AF21" s="16">
        <v>14.883625908209625</v>
      </c>
      <c r="AG21" s="16">
        <v>16.744079146735828</v>
      </c>
      <c r="AH21" s="16">
        <v>19.484019370747145</v>
      </c>
      <c r="AI21" s="10">
        <v>0.3221302397879701</v>
      </c>
      <c r="AJ21" s="10">
        <v>0.47691143073429215</v>
      </c>
      <c r="AK21" s="10">
        <v>0.546875</v>
      </c>
      <c r="AL21" s="10">
        <v>0.5720338983050848</v>
      </c>
      <c r="AM21" s="10">
        <v>0.5833333333333334</v>
      </c>
      <c r="AN21" s="10">
        <v>0.6</v>
      </c>
      <c r="AO21" s="10">
        <v>0.6095238095238094</v>
      </c>
      <c r="AP21" s="10">
        <v>0.6063727321163622</v>
      </c>
      <c r="AQ21" s="10">
        <v>0.5958333333333333</v>
      </c>
      <c r="AR21" s="14"/>
      <c r="AS21" s="2">
        <v>1965</v>
      </c>
    </row>
    <row r="22" spans="1:45" ht="12.75">
      <c r="A22" s="2">
        <v>1967</v>
      </c>
      <c r="B22" s="4">
        <v>31930</v>
      </c>
      <c r="C22" s="4">
        <v>9999</v>
      </c>
      <c r="D22" s="4">
        <v>21931</v>
      </c>
      <c r="E22" s="4">
        <v>41520293.01000009</v>
      </c>
      <c r="F22" s="4">
        <v>12842661.659999989</v>
      </c>
      <c r="G22" s="4">
        <v>28677631.349999618</v>
      </c>
      <c r="H22" s="16">
        <v>22.768340297554243</v>
      </c>
      <c r="I22" s="16">
        <v>15.021356330209535</v>
      </c>
      <c r="J22" s="16">
        <v>25.840259226589342</v>
      </c>
      <c r="K22" s="16">
        <v>11.745572375722428</v>
      </c>
      <c r="L22" s="16">
        <v>7.891869514188984</v>
      </c>
      <c r="M22" s="16">
        <v>13.877845514699729</v>
      </c>
      <c r="N22" s="16">
        <v>4.336826723343665</v>
      </c>
      <c r="O22" s="16">
        <v>2.0881017556839874</v>
      </c>
      <c r="P22" s="16">
        <v>6.264305267051962</v>
      </c>
      <c r="Q22" s="16">
        <v>6.591976619482371</v>
      </c>
      <c r="R22" s="16">
        <v>8.518766777996486</v>
      </c>
      <c r="S22" s="16">
        <v>10.19534703382546</v>
      </c>
      <c r="T22" s="16">
        <v>13.525018933817533</v>
      </c>
      <c r="U22" s="16">
        <v>15.568095929951621</v>
      </c>
      <c r="V22" s="16">
        <v>18.1604619040016</v>
      </c>
      <c r="W22" s="16">
        <v>4.336826723343665</v>
      </c>
      <c r="X22" s="16">
        <v>5.680503327420734</v>
      </c>
      <c r="Y22" s="16">
        <v>6.764459583590558</v>
      </c>
      <c r="Z22" s="16">
        <v>9.035055673632638</v>
      </c>
      <c r="AA22" s="16">
        <v>10.44780983350974</v>
      </c>
      <c r="AB22" s="16">
        <v>11.926273489195083</v>
      </c>
      <c r="AC22" s="16">
        <v>8.67365344668733</v>
      </c>
      <c r="AD22" s="16">
        <v>10.72063566010554</v>
      </c>
      <c r="AE22" s="16">
        <v>12.245157807087997</v>
      </c>
      <c r="AF22" s="16">
        <v>15.439103135103448</v>
      </c>
      <c r="AG22" s="16">
        <v>17.34730689337466</v>
      </c>
      <c r="AH22" s="16">
        <v>20.130501038133467</v>
      </c>
      <c r="AI22" s="10">
        <v>0.3333333333333333</v>
      </c>
      <c r="AJ22" s="10">
        <v>0.5</v>
      </c>
      <c r="AK22" s="10">
        <v>0.5298662791572577</v>
      </c>
      <c r="AL22" s="10">
        <v>0.5524191431551019</v>
      </c>
      <c r="AM22" s="10">
        <v>0.5686667650126049</v>
      </c>
      <c r="AN22" s="10">
        <v>0.5852059925093634</v>
      </c>
      <c r="AO22" s="10">
        <v>0.6022727272727274</v>
      </c>
      <c r="AP22" s="10">
        <v>0.5924479210230779</v>
      </c>
      <c r="AQ22" s="10">
        <v>0.5813160076487439</v>
      </c>
      <c r="AR22" s="14"/>
      <c r="AS22" s="2">
        <v>1966</v>
      </c>
    </row>
    <row r="23" spans="1:45" ht="12.75">
      <c r="A23" s="2">
        <v>1968</v>
      </c>
      <c r="B23" s="4">
        <v>32804</v>
      </c>
      <c r="C23" s="4">
        <v>10621</v>
      </c>
      <c r="D23" s="4">
        <v>22183</v>
      </c>
      <c r="E23" s="4">
        <v>42786081.83000061</v>
      </c>
      <c r="F23" s="4">
        <v>13548565.729999911</v>
      </c>
      <c r="G23" s="4">
        <v>29237516.10000026</v>
      </c>
      <c r="H23" s="16">
        <v>23.146112660214843</v>
      </c>
      <c r="I23" s="16">
        <v>15.465811641143555</v>
      </c>
      <c r="J23" s="16">
        <v>25.250304720234375</v>
      </c>
      <c r="K23" s="16">
        <v>12.157554124557292</v>
      </c>
      <c r="L23" s="16">
        <v>8.416768240078126</v>
      </c>
      <c r="M23" s="16">
        <v>14.09808680213086</v>
      </c>
      <c r="N23" s="16">
        <v>4.786336366946063</v>
      </c>
      <c r="O23" s="16">
        <v>2.6452700183102675</v>
      </c>
      <c r="P23" s="16">
        <v>6.565079227260937</v>
      </c>
      <c r="Q23" s="16">
        <v>7.013973533398439</v>
      </c>
      <c r="R23" s="16">
        <v>8.767466916748047</v>
      </c>
      <c r="S23" s="16">
        <v>10.520960300097656</v>
      </c>
      <c r="T23" s="16">
        <v>13.839571777614173</v>
      </c>
      <c r="U23" s="16">
        <v>15.781440450146485</v>
      </c>
      <c r="V23" s="16">
        <v>18.516890128171877</v>
      </c>
      <c r="W23" s="16">
        <v>4.839641738044922</v>
      </c>
      <c r="X23" s="16">
        <v>6.312185561725038</v>
      </c>
      <c r="Y23" s="16">
        <v>7.279367126554055</v>
      </c>
      <c r="Z23" s="16">
        <v>9.49554426860498</v>
      </c>
      <c r="AA23" s="16">
        <v>10.783984307600097</v>
      </c>
      <c r="AB23" s="16">
        <v>12.625152360117188</v>
      </c>
      <c r="AC23" s="16">
        <v>9.118165593417968</v>
      </c>
      <c r="AD23" s="16">
        <v>10.91062549639757</v>
      </c>
      <c r="AE23" s="16">
        <v>12.625152360117188</v>
      </c>
      <c r="AF23" s="16">
        <v>15.781440450146484</v>
      </c>
      <c r="AG23" s="16">
        <v>17.6428411186253</v>
      </c>
      <c r="AH23" s="16">
        <v>20.57432236463542</v>
      </c>
      <c r="AI23" s="10">
        <v>0.4029304029304029</v>
      </c>
      <c r="AJ23" s="10">
        <v>0.5307692307692309</v>
      </c>
      <c r="AK23" s="10">
        <v>0.5785356269270879</v>
      </c>
      <c r="AL23" s="10">
        <v>0.5765765765765767</v>
      </c>
      <c r="AM23" s="10">
        <v>0.5970149253731344</v>
      </c>
      <c r="AN23" s="10">
        <v>0.6016905933651223</v>
      </c>
      <c r="AO23" s="10">
        <v>0.6112385321100917</v>
      </c>
      <c r="AP23" s="10">
        <v>0.6136363636363635</v>
      </c>
      <c r="AQ23" s="10">
        <v>0.6125</v>
      </c>
      <c r="AR23" s="14"/>
      <c r="AS23" s="2">
        <v>1967</v>
      </c>
    </row>
    <row r="24" spans="1:45" ht="12.75">
      <c r="A24" s="2">
        <v>1969</v>
      </c>
      <c r="B24" s="4">
        <v>33365</v>
      </c>
      <c r="C24" s="4">
        <v>10903</v>
      </c>
      <c r="D24" s="4">
        <v>22462</v>
      </c>
      <c r="E24" s="4">
        <v>43363335.0400001</v>
      </c>
      <c r="F24" s="4">
        <v>13935197.95000002</v>
      </c>
      <c r="G24" s="4">
        <v>29428137.0900001</v>
      </c>
      <c r="H24" s="16">
        <v>24.277512411079613</v>
      </c>
      <c r="I24" s="16">
        <v>16.185008274053075</v>
      </c>
      <c r="J24" s="16">
        <v>26.55352919961833</v>
      </c>
      <c r="K24" s="16">
        <v>12.484209099481665</v>
      </c>
      <c r="L24" s="16">
        <v>8.5841237633509</v>
      </c>
      <c r="M24" s="16">
        <v>14.566507446647769</v>
      </c>
      <c r="N24" s="16">
        <v>5.057815085641587</v>
      </c>
      <c r="O24" s="16">
        <v>2.808947047383375</v>
      </c>
      <c r="P24" s="16">
        <v>6.936432117451318</v>
      </c>
      <c r="Q24" s="16">
        <v>7.35829330713995</v>
      </c>
      <c r="R24" s="16">
        <v>9.104067154154855</v>
      </c>
      <c r="S24" s="16">
        <v>10.790005516035384</v>
      </c>
      <c r="T24" s="16">
        <v>14.210437264618601</v>
      </c>
      <c r="U24" s="16">
        <v>16.185008274053075</v>
      </c>
      <c r="V24" s="16">
        <v>19.219697325438027</v>
      </c>
      <c r="W24" s="16">
        <v>5.057815085641587</v>
      </c>
      <c r="X24" s="16">
        <v>6.474003309621231</v>
      </c>
      <c r="Y24" s="16">
        <v>7.58672262846238</v>
      </c>
      <c r="Z24" s="16">
        <v>9.940186400660647</v>
      </c>
      <c r="AA24" s="16">
        <v>11.12719318841149</v>
      </c>
      <c r="AB24" s="16">
        <v>13.01504138304834</v>
      </c>
      <c r="AC24" s="16">
        <v>9.46822984032105</v>
      </c>
      <c r="AD24" s="16">
        <v>11.329505791837153</v>
      </c>
      <c r="AE24" s="16">
        <v>13.048355446775325</v>
      </c>
      <c r="AF24" s="16">
        <v>16.185008274053075</v>
      </c>
      <c r="AG24" s="16">
        <v>18.20813430830971</v>
      </c>
      <c r="AH24" s="16">
        <v>21.110880357460534</v>
      </c>
      <c r="AI24" s="10">
        <v>0.40495560250872575</v>
      </c>
      <c r="AJ24" s="10">
        <v>0.5341880341880343</v>
      </c>
      <c r="AK24" s="10">
        <v>0.5714285714285714</v>
      </c>
      <c r="AL24" s="10">
        <v>0.5814313274503345</v>
      </c>
      <c r="AM24" s="10">
        <v>0.5893055555555555</v>
      </c>
      <c r="AN24" s="10">
        <v>0.6141601062136133</v>
      </c>
      <c r="AO24" s="10">
        <v>0.6111111111111112</v>
      </c>
      <c r="AP24" s="10">
        <v>0.616508698958585</v>
      </c>
      <c r="AQ24" s="10">
        <v>0.6095238095238095</v>
      </c>
      <c r="AR24" s="14"/>
      <c r="AS24" s="2">
        <v>1968</v>
      </c>
    </row>
    <row r="25" spans="1:45" ht="12.75">
      <c r="A25" s="2">
        <v>1970</v>
      </c>
      <c r="B25" s="4">
        <v>31687</v>
      </c>
      <c r="C25" s="4">
        <v>10438</v>
      </c>
      <c r="D25" s="4">
        <v>21249</v>
      </c>
      <c r="E25" s="4">
        <v>43856673.030000165</v>
      </c>
      <c r="F25" s="4">
        <v>14264213.83000005</v>
      </c>
      <c r="G25" s="4">
        <v>29592459.199999906</v>
      </c>
      <c r="H25" s="16">
        <v>25.464232986915963</v>
      </c>
      <c r="I25" s="16">
        <v>16.672766749727792</v>
      </c>
      <c r="J25" s="16">
        <v>28.434175852248945</v>
      </c>
      <c r="K25" s="16">
        <v>13.183117895133602</v>
      </c>
      <c r="L25" s="16">
        <v>9.11186089810705</v>
      </c>
      <c r="M25" s="16">
        <v>15.50955046486306</v>
      </c>
      <c r="N25" s="16">
        <v>5.608112452181167</v>
      </c>
      <c r="O25" s="16">
        <v>3.494080154727007</v>
      </c>
      <c r="P25" s="16">
        <v>7.496282724683813</v>
      </c>
      <c r="Q25" s="16">
        <v>7.75477523243153</v>
      </c>
      <c r="R25" s="16">
        <v>9.693469040539412</v>
      </c>
      <c r="S25" s="16">
        <v>11.425368842449123</v>
      </c>
      <c r="T25" s="16">
        <v>15.067100061491258</v>
      </c>
      <c r="U25" s="16">
        <v>17.215601015997997</v>
      </c>
      <c r="V25" s="16">
        <v>20.00608205900448</v>
      </c>
      <c r="W25" s="16">
        <v>5.668169545083932</v>
      </c>
      <c r="X25" s="16">
        <v>6.893133539939139</v>
      </c>
      <c r="Y25" s="16">
        <v>7.981214669218533</v>
      </c>
      <c r="Z25" s="16">
        <v>10.289726871262323</v>
      </c>
      <c r="AA25" s="16">
        <v>11.632162848647296</v>
      </c>
      <c r="AB25" s="16">
        <v>13.57085665675518</v>
      </c>
      <c r="AC25" s="16">
        <v>10.011414825069107</v>
      </c>
      <c r="AD25" s="16">
        <v>11.950970274869482</v>
      </c>
      <c r="AE25" s="16">
        <v>13.667791347160573</v>
      </c>
      <c r="AF25" s="16">
        <v>17.232833849847847</v>
      </c>
      <c r="AG25" s="16">
        <v>19.386938081078824</v>
      </c>
      <c r="AH25" s="16">
        <v>22.48884817405144</v>
      </c>
      <c r="AI25" s="10">
        <v>0.46610837438423647</v>
      </c>
      <c r="AJ25" s="10">
        <v>0.5661706805805847</v>
      </c>
      <c r="AK25" s="10">
        <v>0.5767844268204759</v>
      </c>
      <c r="AL25" s="10">
        <v>0.5839432624113475</v>
      </c>
      <c r="AM25" s="10">
        <v>0.5875</v>
      </c>
      <c r="AN25" s="10">
        <v>0.5971001032632351</v>
      </c>
      <c r="AO25" s="10">
        <v>0.6</v>
      </c>
      <c r="AP25" s="10">
        <v>0.603448275862069</v>
      </c>
      <c r="AQ25" s="10">
        <v>0.5863636363636364</v>
      </c>
      <c r="AR25" s="14"/>
      <c r="AS25" s="2">
        <v>1969</v>
      </c>
    </row>
    <row r="26" spans="1:45" ht="12.75">
      <c r="A26" s="2">
        <v>1971</v>
      </c>
      <c r="B26" s="4">
        <v>31308</v>
      </c>
      <c r="C26" s="4">
        <v>10526</v>
      </c>
      <c r="D26" s="4">
        <v>20782</v>
      </c>
      <c r="E26" s="4">
        <v>43591774.66000033</v>
      </c>
      <c r="F26" s="4">
        <v>14413776.100000057</v>
      </c>
      <c r="G26" s="4">
        <v>29177998.560000125</v>
      </c>
      <c r="H26" s="16">
        <v>26.211852822393375</v>
      </c>
      <c r="I26" s="16">
        <v>17.20312069870258</v>
      </c>
      <c r="J26" s="16">
        <v>29.446057243220945</v>
      </c>
      <c r="K26" s="16">
        <v>13.3173123210547</v>
      </c>
      <c r="L26" s="16">
        <v>9.248133556287986</v>
      </c>
      <c r="M26" s="16">
        <v>15.665809779577204</v>
      </c>
      <c r="N26" s="16">
        <v>5.5488801337727915</v>
      </c>
      <c r="O26" s="16">
        <v>3.6129375093231744</v>
      </c>
      <c r="P26" s="16">
        <v>7.398506845030388</v>
      </c>
      <c r="Q26" s="16">
        <v>7.849143171045878</v>
      </c>
      <c r="R26" s="16">
        <v>9.666733285677864</v>
      </c>
      <c r="S26" s="16">
        <v>11.49875933854623</v>
      </c>
      <c r="T26" s="16">
        <v>15.166939032312296</v>
      </c>
      <c r="U26" s="16">
        <v>17.57145375694717</v>
      </c>
      <c r="V26" s="16">
        <v>20.34589382383357</v>
      </c>
      <c r="W26" s="16">
        <v>5.754394212801414</v>
      </c>
      <c r="X26" s="16">
        <v>7.069583777125485</v>
      </c>
      <c r="Y26" s="16">
        <v>8.175350063758579</v>
      </c>
      <c r="Z26" s="16">
        <v>10.569295492900556</v>
      </c>
      <c r="AA26" s="16">
        <v>12.022573623174381</v>
      </c>
      <c r="AB26" s="16">
        <v>13.951470050628732</v>
      </c>
      <c r="AC26" s="16">
        <v>10.172946911916783</v>
      </c>
      <c r="AD26" s="16">
        <v>12.118243970308395</v>
      </c>
      <c r="AE26" s="16">
        <v>13.898095108389585</v>
      </c>
      <c r="AF26" s="16">
        <v>17.613995171306097</v>
      </c>
      <c r="AG26" s="16">
        <v>19.729351586747704</v>
      </c>
      <c r="AH26" s="16">
        <v>23.08844377500863</v>
      </c>
      <c r="AI26" s="10">
        <v>0.4883333333333335</v>
      </c>
      <c r="AJ26" s="10">
        <v>0.5656565656565657</v>
      </c>
      <c r="AK26" s="10">
        <v>0.5833835161634868</v>
      </c>
      <c r="AL26" s="10">
        <v>0.588235294117647</v>
      </c>
      <c r="AM26" s="10">
        <v>0.5903386857374173</v>
      </c>
      <c r="AN26" s="10">
        <v>0.6000510043353686</v>
      </c>
      <c r="AO26" s="10">
        <v>0.609375</v>
      </c>
      <c r="AP26" s="10">
        <v>0.604262036306235</v>
      </c>
      <c r="AQ26" s="10">
        <v>0.5842249288795047</v>
      </c>
      <c r="AR26" s="14">
        <v>1970</v>
      </c>
      <c r="AS26" s="2">
        <v>1970</v>
      </c>
    </row>
    <row r="27" spans="1:45" ht="12.75">
      <c r="A27" s="2">
        <v>1972</v>
      </c>
      <c r="B27" s="4">
        <v>30278</v>
      </c>
      <c r="C27" s="4">
        <v>10352</v>
      </c>
      <c r="D27" s="4">
        <v>19926</v>
      </c>
      <c r="E27" s="4">
        <v>44869217.47999993</v>
      </c>
      <c r="F27" s="4">
        <v>15047433.839999875</v>
      </c>
      <c r="G27" s="4">
        <v>29821783.63999997</v>
      </c>
      <c r="H27" s="16">
        <v>26.55241387765156</v>
      </c>
      <c r="I27" s="16">
        <v>17.28473449607598</v>
      </c>
      <c r="J27" s="16">
        <v>29.221118768980904</v>
      </c>
      <c r="K27" s="16">
        <v>13.28232671317314</v>
      </c>
      <c r="L27" s="16">
        <v>9.310278534186125</v>
      </c>
      <c r="M27" s="16">
        <v>15.742016845242242</v>
      </c>
      <c r="N27" s="16">
        <v>5.525447912680026</v>
      </c>
      <c r="O27" s="16">
        <v>3.438056479000905</v>
      </c>
      <c r="P27" s="16">
        <v>7.438102959376959</v>
      </c>
      <c r="Q27" s="16">
        <v>7.885293027434314</v>
      </c>
      <c r="R27" s="16">
        <v>9.672258427028645</v>
      </c>
      <c r="S27" s="16">
        <v>11.475930280181592</v>
      </c>
      <c r="T27" s="16">
        <v>15.179801957912161</v>
      </c>
      <c r="U27" s="16">
        <v>17.70976895089752</v>
      </c>
      <c r="V27" s="16">
        <v>20.54997314639771</v>
      </c>
      <c r="W27" s="16">
        <v>5.6924257342170606</v>
      </c>
      <c r="X27" s="16">
        <v>7.083907580359008</v>
      </c>
      <c r="Y27" s="16">
        <v>8.173739515798855</v>
      </c>
      <c r="Z27" s="16">
        <v>10.625861370538512</v>
      </c>
      <c r="AA27" s="16">
        <v>12.060858648959806</v>
      </c>
      <c r="AB27" s="16">
        <v>13.965060398886225</v>
      </c>
      <c r="AC27" s="16">
        <v>10.029442054901834</v>
      </c>
      <c r="AD27" s="16">
        <v>12.143841566329728</v>
      </c>
      <c r="AE27" s="16">
        <v>13.919878395405451</v>
      </c>
      <c r="AF27" s="16">
        <v>17.70976895089752</v>
      </c>
      <c r="AG27" s="16">
        <v>19.716876098665903</v>
      </c>
      <c r="AH27" s="16">
        <v>23.022699636166777</v>
      </c>
      <c r="AI27" s="10">
        <v>0.4622222222222222</v>
      </c>
      <c r="AJ27" s="10">
        <v>0.5675715262181429</v>
      </c>
      <c r="AK27" s="10">
        <v>0.5833333333333334</v>
      </c>
      <c r="AL27" s="10">
        <v>0.5871990604815032</v>
      </c>
      <c r="AM27" s="10">
        <v>0.5914285714285714</v>
      </c>
      <c r="AN27" s="10">
        <v>0.6</v>
      </c>
      <c r="AO27" s="10">
        <v>0.6117023096663815</v>
      </c>
      <c r="AP27" s="10">
        <v>0.6065778826801118</v>
      </c>
      <c r="AQ27" s="10">
        <v>0.5915151515151517</v>
      </c>
      <c r="AR27" s="14"/>
      <c r="AS27" s="2">
        <v>1971</v>
      </c>
    </row>
    <row r="28" spans="1:45" ht="12.75">
      <c r="A28" s="2">
        <v>1973</v>
      </c>
      <c r="B28" s="4">
        <v>30027</v>
      </c>
      <c r="C28" s="4">
        <v>10330</v>
      </c>
      <c r="D28" s="4">
        <v>19697</v>
      </c>
      <c r="E28" s="4">
        <v>45888783.90999943</v>
      </c>
      <c r="F28" s="4">
        <v>15522141.360000068</v>
      </c>
      <c r="G28" s="4">
        <v>30366642.54999979</v>
      </c>
      <c r="H28" s="16">
        <v>27.489189017381754</v>
      </c>
      <c r="I28" s="16">
        <v>17.717641358859336</v>
      </c>
      <c r="J28" s="16">
        <v>30.925337644554478</v>
      </c>
      <c r="K28" s="16">
        <v>13.744594508690877</v>
      </c>
      <c r="L28" s="16">
        <v>9.621216156083616</v>
      </c>
      <c r="M28" s="16">
        <v>16.321705979070423</v>
      </c>
      <c r="N28" s="16">
        <v>5.787197687869844</v>
      </c>
      <c r="O28" s="16">
        <v>3.9270270024831078</v>
      </c>
      <c r="P28" s="16">
        <v>7.635885838161599</v>
      </c>
      <c r="Q28" s="16">
        <v>8.092130016991755</v>
      </c>
      <c r="R28" s="16">
        <v>9.939197411616139</v>
      </c>
      <c r="S28" s="16">
        <v>11.786377160599365</v>
      </c>
      <c r="T28" s="16">
        <v>15.708108009932431</v>
      </c>
      <c r="U28" s="16">
        <v>18.03978029265678</v>
      </c>
      <c r="V28" s="16">
        <v>21.304121488470862</v>
      </c>
      <c r="W28" s="16">
        <v>6.013260097552259</v>
      </c>
      <c r="X28" s="16">
        <v>7.233997109837304</v>
      </c>
      <c r="Y28" s="16">
        <v>8.531127626083995</v>
      </c>
      <c r="Z28" s="16">
        <v>10.850995664755958</v>
      </c>
      <c r="AA28" s="16">
        <v>12.37013505782179</v>
      </c>
      <c r="AB28" s="16">
        <v>14.408262072110524</v>
      </c>
      <c r="AC28" s="16">
        <v>10.308445881518159</v>
      </c>
      <c r="AD28" s="16">
        <v>12.370135057821791</v>
      </c>
      <c r="AE28" s="16">
        <v>14.330457849623828</v>
      </c>
      <c r="AF28" s="16">
        <v>18.211587724015416</v>
      </c>
      <c r="AG28" s="16">
        <v>20.616891763036318</v>
      </c>
      <c r="AH28" s="16">
        <v>24.05304039020904</v>
      </c>
      <c r="AI28" s="10">
        <v>0.5142857142857142</v>
      </c>
      <c r="AJ28" s="10">
        <v>0.5833333333333334</v>
      </c>
      <c r="AK28" s="10">
        <v>0.5847953216374269</v>
      </c>
      <c r="AL28" s="10">
        <v>0.5953143797361601</v>
      </c>
      <c r="AM28" s="10">
        <v>0.5894736842105263</v>
      </c>
      <c r="AN28" s="10">
        <v>0.5958291956305859</v>
      </c>
      <c r="AO28" s="10">
        <v>0.6</v>
      </c>
      <c r="AP28" s="10">
        <v>0.5990204081632652</v>
      </c>
      <c r="AQ28" s="10">
        <v>0.5729166666666666</v>
      </c>
      <c r="AR28" s="14"/>
      <c r="AS28" s="2">
        <v>1972</v>
      </c>
    </row>
    <row r="29" spans="1:45" ht="12.75">
      <c r="A29" s="2">
        <v>1974</v>
      </c>
      <c r="B29" s="4">
        <v>29654</v>
      </c>
      <c r="C29" s="4">
        <v>10401</v>
      </c>
      <c r="D29" s="4">
        <v>19253</v>
      </c>
      <c r="E29" s="4">
        <v>47078592.58999933</v>
      </c>
      <c r="F29" s="4">
        <v>16278019.040000051</v>
      </c>
      <c r="G29" s="4">
        <v>30800573.55000023</v>
      </c>
      <c r="H29" s="16">
        <v>27.571987779482303</v>
      </c>
      <c r="I29" s="16">
        <v>17.932622803827154</v>
      </c>
      <c r="J29" s="16">
        <v>31.1314872156602</v>
      </c>
      <c r="K29" s="16">
        <v>13.923097395503323</v>
      </c>
      <c r="L29" s="16">
        <v>9.701254959447477</v>
      </c>
      <c r="M29" s="16">
        <v>16.653821013718165</v>
      </c>
      <c r="N29" s="16">
        <v>5.748891827820727</v>
      </c>
      <c r="O29" s="16">
        <v>3.8350399865463443</v>
      </c>
      <c r="P29" s="16">
        <v>7.77051500183195</v>
      </c>
      <c r="Q29" s="16">
        <v>8.084379132872897</v>
      </c>
      <c r="R29" s="16">
        <v>10.089305157825375</v>
      </c>
      <c r="S29" s="16">
        <v>12.048958659633767</v>
      </c>
      <c r="T29" s="16">
        <v>16.168758265745794</v>
      </c>
      <c r="U29" s="16">
        <v>18.484320534298245</v>
      </c>
      <c r="V29" s="16">
        <v>21.666136076099363</v>
      </c>
      <c r="W29" s="16">
        <v>5.997916196594809</v>
      </c>
      <c r="X29" s="16">
        <v>7.329837080471426</v>
      </c>
      <c r="Y29" s="16">
        <v>8.449975101393484</v>
      </c>
      <c r="Z29" s="16">
        <v>11.099790530166656</v>
      </c>
      <c r="AA29" s="16">
        <v>12.627570687408696</v>
      </c>
      <c r="AB29" s="16">
        <v>14.551882439171216</v>
      </c>
      <c r="AC29" s="16">
        <v>10.699212168439244</v>
      </c>
      <c r="AD29" s="16">
        <v>12.935006612596634</v>
      </c>
      <c r="AE29" s="16">
        <v>14.77177755158536</v>
      </c>
      <c r="AF29" s="16">
        <v>18.75575958826512</v>
      </c>
      <c r="AG29" s="16">
        <v>21.019385745469535</v>
      </c>
      <c r="AH29" s="16">
        <v>24.414824981276148</v>
      </c>
      <c r="AI29" s="10">
        <v>0.49353742778209786</v>
      </c>
      <c r="AJ29" s="10">
        <v>0.560594191625397</v>
      </c>
      <c r="AK29" s="10">
        <v>0.5666666666666667</v>
      </c>
      <c r="AL29" s="10">
        <v>0.5720350900143769</v>
      </c>
      <c r="AM29" s="10">
        <v>0.5825242718446603</v>
      </c>
      <c r="AN29" s="10">
        <v>0.5918070381490409</v>
      </c>
      <c r="AO29" s="10">
        <v>0.6007583114140436</v>
      </c>
      <c r="AP29" s="10">
        <v>0.5960264900662252</v>
      </c>
      <c r="AQ29" s="10">
        <v>0.5760284653155417</v>
      </c>
      <c r="AR29" s="14"/>
      <c r="AS29" s="2">
        <v>1973</v>
      </c>
    </row>
    <row r="30" spans="1:45" ht="12.75">
      <c r="A30" s="2">
        <v>1975</v>
      </c>
      <c r="B30" s="4">
        <v>28364</v>
      </c>
      <c r="C30" s="4">
        <v>10280</v>
      </c>
      <c r="D30" s="4">
        <v>18084</v>
      </c>
      <c r="E30" s="4">
        <v>46283014.21000019</v>
      </c>
      <c r="F30" s="4">
        <v>16402401.400000058</v>
      </c>
      <c r="G30" s="4">
        <v>29880612.809999835</v>
      </c>
      <c r="H30" s="16">
        <v>27.36321085212244</v>
      </c>
      <c r="I30" s="16">
        <v>17.947912494402892</v>
      </c>
      <c r="J30" s="16">
        <v>30.34873101196038</v>
      </c>
      <c r="K30" s="16">
        <v>13.853728849163282</v>
      </c>
      <c r="L30" s="16">
        <v>9.75155901335239</v>
      </c>
      <c r="M30" s="16">
        <v>16.52319799540065</v>
      </c>
      <c r="N30" s="16">
        <v>5.825715858838973</v>
      </c>
      <c r="O30" s="16">
        <v>4.103288811303452</v>
      </c>
      <c r="P30" s="16">
        <v>7.590614569281239</v>
      </c>
      <c r="Q30" s="16">
        <v>8.02440200942007</v>
      </c>
      <c r="R30" s="16">
        <v>10.039063610086627</v>
      </c>
      <c r="S30" s="16">
        <v>11.769122947149437</v>
      </c>
      <c r="T30" s="16">
        <v>15.904220198850592</v>
      </c>
      <c r="U30" s="16">
        <v>18.307524584454683</v>
      </c>
      <c r="V30" s="16">
        <v>21.707493435853408</v>
      </c>
      <c r="W30" s="16">
        <v>6.0473676743436195</v>
      </c>
      <c r="X30" s="16">
        <v>7.355701841968398</v>
      </c>
      <c r="Y30" s="16">
        <v>8.583053235028268</v>
      </c>
      <c r="Z30" s="16">
        <v>11.033552762952596</v>
      </c>
      <c r="AA30" s="16">
        <v>12.58959894689357</v>
      </c>
      <c r="AB30" s="16">
        <v>14.711403683936796</v>
      </c>
      <c r="AC30" s="16">
        <v>10.543172640154705</v>
      </c>
      <c r="AD30" s="16">
        <v>12.749883192745223</v>
      </c>
      <c r="AE30" s="16">
        <v>14.711403683936796</v>
      </c>
      <c r="AF30" s="16">
        <v>18.51184963562047</v>
      </c>
      <c r="AG30" s="16">
        <v>21.03730726802962</v>
      </c>
      <c r="AH30" s="16">
        <v>24.519006139894664</v>
      </c>
      <c r="AI30" s="10">
        <v>0.5405739909267974</v>
      </c>
      <c r="AJ30" s="10">
        <v>0.5735813953488372</v>
      </c>
      <c r="AK30" s="10">
        <v>0.576923076923077</v>
      </c>
      <c r="AL30" s="10">
        <v>0.5834285714285715</v>
      </c>
      <c r="AM30" s="10">
        <v>0.5901738280971278</v>
      </c>
      <c r="AN30" s="10">
        <v>0.596026490066225</v>
      </c>
      <c r="AO30" s="10">
        <v>0.5984415584415586</v>
      </c>
      <c r="AP30" s="10">
        <v>0.6</v>
      </c>
      <c r="AQ30" s="10">
        <v>0.5913892243906229</v>
      </c>
      <c r="AR30" s="14"/>
      <c r="AS30" s="2">
        <v>1974</v>
      </c>
    </row>
    <row r="31" spans="1:45" ht="12.75">
      <c r="A31" s="2">
        <v>1976</v>
      </c>
      <c r="B31" s="4">
        <v>34622</v>
      </c>
      <c r="C31" s="4">
        <v>13356</v>
      </c>
      <c r="D31" s="4">
        <v>21266</v>
      </c>
      <c r="E31" s="4">
        <v>55009945.029999785</v>
      </c>
      <c r="F31" s="4">
        <v>20972178.670000073</v>
      </c>
      <c r="G31" s="4">
        <v>34037766.36000023</v>
      </c>
      <c r="H31" s="16">
        <v>25.390326209223844</v>
      </c>
      <c r="I31" s="16">
        <v>17.059803582244527</v>
      </c>
      <c r="J31" s="16">
        <v>28.482737734706237</v>
      </c>
      <c r="K31" s="16">
        <v>13.142748983300164</v>
      </c>
      <c r="L31" s="16">
        <v>9.347763260361685</v>
      </c>
      <c r="M31" s="16">
        <v>16.27585013411785</v>
      </c>
      <c r="N31" s="16">
        <v>5.583520809898762</v>
      </c>
      <c r="O31" s="16">
        <v>4.198135947292303</v>
      </c>
      <c r="P31" s="16">
        <v>7.316898849182314</v>
      </c>
      <c r="Q31" s="16">
        <v>7.622523146145193</v>
      </c>
      <c r="R31" s="16">
        <v>9.494245911568745</v>
      </c>
      <c r="S31" s="16">
        <v>11.236187388341163</v>
      </c>
      <c r="T31" s="16">
        <v>15.05244873236999</v>
      </c>
      <c r="U31" s="16">
        <v>17.600741083835107</v>
      </c>
      <c r="V31" s="16">
        <v>20.34481266764731</v>
      </c>
      <c r="W31" s="16">
        <v>5.924409448818897</v>
      </c>
      <c r="X31" s="16">
        <v>7.052868391451068</v>
      </c>
      <c r="Y31" s="16">
        <v>8.137925067058925</v>
      </c>
      <c r="Z31" s="16">
        <v>10.625100433874337</v>
      </c>
      <c r="AA31" s="16">
        <v>12.090631528201833</v>
      </c>
      <c r="AB31" s="16">
        <v>13.995535714285714</v>
      </c>
      <c r="AC31" s="16">
        <v>10.172406333823655</v>
      </c>
      <c r="AD31" s="16">
        <v>12.265858072088815</v>
      </c>
      <c r="AE31" s="16">
        <v>14.105736782902138</v>
      </c>
      <c r="AF31" s="16">
        <v>18.08427792679761</v>
      </c>
      <c r="AG31" s="16">
        <v>20.34481266764731</v>
      </c>
      <c r="AH31" s="16">
        <v>23.10549071991001</v>
      </c>
      <c r="AI31" s="10">
        <v>0.5737589153308382</v>
      </c>
      <c r="AJ31" s="10">
        <v>0.5824</v>
      </c>
      <c r="AK31" s="10">
        <v>0.575</v>
      </c>
      <c r="AL31" s="10">
        <v>0.5769230769230769</v>
      </c>
      <c r="AM31" s="10">
        <v>0.5743333333333334</v>
      </c>
      <c r="AN31" s="10">
        <v>0.5875324675324676</v>
      </c>
      <c r="AO31" s="10">
        <v>0.5942857142857144</v>
      </c>
      <c r="AP31" s="10">
        <v>0.6057233704292528</v>
      </c>
      <c r="AQ31" s="10">
        <v>0.598952380952381</v>
      </c>
      <c r="AR31" s="14"/>
      <c r="AS31" s="2">
        <v>1975</v>
      </c>
    </row>
    <row r="32" spans="1:45" ht="12.75">
      <c r="A32" s="2">
        <v>1977</v>
      </c>
      <c r="B32" s="4">
        <v>41966</v>
      </c>
      <c r="C32" s="4">
        <v>16384</v>
      </c>
      <c r="D32" s="4">
        <v>25582</v>
      </c>
      <c r="E32" s="4">
        <v>56729409.84000044</v>
      </c>
      <c r="F32" s="4">
        <v>22052776.03000002</v>
      </c>
      <c r="G32" s="4">
        <v>34676633.80999965</v>
      </c>
      <c r="H32" s="16">
        <v>25.654664484451718</v>
      </c>
      <c r="I32" s="16">
        <v>17.31689852700491</v>
      </c>
      <c r="J32" s="16">
        <v>28.89997954173486</v>
      </c>
      <c r="K32" s="16">
        <v>13.050416281221091</v>
      </c>
      <c r="L32" s="16">
        <v>9.451718494271685</v>
      </c>
      <c r="M32" s="16">
        <v>16.125789104512506</v>
      </c>
      <c r="N32" s="16">
        <v>5.644026186579378</v>
      </c>
      <c r="O32" s="16">
        <v>4.2197872340425535</v>
      </c>
      <c r="P32" s="16">
        <v>7.365454173486088</v>
      </c>
      <c r="Q32" s="16">
        <v>7.696399345335515</v>
      </c>
      <c r="R32" s="16">
        <v>9.451718494271685</v>
      </c>
      <c r="S32" s="16">
        <v>11.234973756984028</v>
      </c>
      <c r="T32" s="16">
        <v>15.39279869067103</v>
      </c>
      <c r="U32" s="16">
        <v>17.701718494271685</v>
      </c>
      <c r="V32" s="16">
        <v>20.523731587561375</v>
      </c>
      <c r="W32" s="16">
        <v>6.0638297872340425</v>
      </c>
      <c r="X32" s="16">
        <v>7.114893617021276</v>
      </c>
      <c r="Y32" s="16">
        <v>8.277734042553192</v>
      </c>
      <c r="Z32" s="16">
        <v>10.687000233808744</v>
      </c>
      <c r="AA32" s="16">
        <v>12.314238952536824</v>
      </c>
      <c r="AB32" s="16">
        <v>14.110065466448445</v>
      </c>
      <c r="AC32" s="16">
        <v>10.261865793780688</v>
      </c>
      <c r="AD32" s="16">
        <v>12.314238952536826</v>
      </c>
      <c r="AE32" s="16">
        <v>14.174202127659575</v>
      </c>
      <c r="AF32" s="16">
        <v>18.24331696672122</v>
      </c>
      <c r="AG32" s="16">
        <v>20.523731587561375</v>
      </c>
      <c r="AH32" s="16">
        <v>23.397054009819968</v>
      </c>
      <c r="AI32" s="10">
        <v>0.5729160937872372</v>
      </c>
      <c r="AJ32" s="10">
        <v>0.5909090909090909</v>
      </c>
      <c r="AK32" s="10">
        <v>0.5777777777777777</v>
      </c>
      <c r="AL32" s="10">
        <v>0.584</v>
      </c>
      <c r="AM32" s="10">
        <v>0.5861244019138756</v>
      </c>
      <c r="AN32" s="10">
        <v>0.5858035714285714</v>
      </c>
      <c r="AO32" s="10">
        <v>0.6</v>
      </c>
      <c r="AP32" s="10">
        <v>0.6030701754385964</v>
      </c>
      <c r="AQ32" s="10">
        <v>0.5992010652463382</v>
      </c>
      <c r="AR32" s="14"/>
      <c r="AS32" s="2">
        <v>1976</v>
      </c>
    </row>
    <row r="33" spans="1:45" ht="12.75">
      <c r="A33" s="2">
        <v>1978</v>
      </c>
      <c r="B33" s="4">
        <v>41774</v>
      </c>
      <c r="C33" s="4">
        <v>16587</v>
      </c>
      <c r="D33" s="4">
        <v>25187</v>
      </c>
      <c r="E33" s="4">
        <v>58606703.059999265</v>
      </c>
      <c r="F33" s="4">
        <v>23128649.65000006</v>
      </c>
      <c r="G33" s="4">
        <v>35478053.409999944</v>
      </c>
      <c r="H33" s="16">
        <v>25.916</v>
      </c>
      <c r="I33" s="16">
        <v>17.548384615384617</v>
      </c>
      <c r="J33" s="16">
        <v>29.541346153846153</v>
      </c>
      <c r="K33" s="16">
        <v>13.123255813953488</v>
      </c>
      <c r="L33" s="16">
        <v>9.646153846153846</v>
      </c>
      <c r="M33" s="16">
        <v>16.277884615384615</v>
      </c>
      <c r="N33" s="16">
        <v>5.621296153846154</v>
      </c>
      <c r="O33" s="16">
        <v>4.18</v>
      </c>
      <c r="P33" s="16">
        <v>7.234615384615385</v>
      </c>
      <c r="Q33" s="16">
        <v>7.6</v>
      </c>
      <c r="R33" s="16">
        <v>9.576342342342343</v>
      </c>
      <c r="S33" s="16">
        <v>11.24018076923077</v>
      </c>
      <c r="T33" s="16">
        <v>15.096230769230768</v>
      </c>
      <c r="U33" s="16">
        <v>17.830705685618728</v>
      </c>
      <c r="V33" s="16">
        <v>20.718260869565217</v>
      </c>
      <c r="W33" s="16">
        <v>6.028846153846154</v>
      </c>
      <c r="X33" s="16">
        <v>7.234615384615385</v>
      </c>
      <c r="Y33" s="16">
        <v>8.419714285714287</v>
      </c>
      <c r="Z33" s="16">
        <v>10.851923076923077</v>
      </c>
      <c r="AA33" s="16">
        <v>12.229945054945054</v>
      </c>
      <c r="AB33" s="16">
        <v>14.46923076923077</v>
      </c>
      <c r="AC33" s="16">
        <v>10.032</v>
      </c>
      <c r="AD33" s="16">
        <v>12.17826923076923</v>
      </c>
      <c r="AE33" s="16">
        <v>14.46923076923077</v>
      </c>
      <c r="AF33" s="16">
        <v>18.30576923076923</v>
      </c>
      <c r="AG33" s="16">
        <v>20.705469230769232</v>
      </c>
      <c r="AH33" s="16">
        <v>24.115384615384617</v>
      </c>
      <c r="AI33" s="10">
        <v>0.5777777777777778</v>
      </c>
      <c r="AJ33" s="10">
        <v>0.6009615384615385</v>
      </c>
      <c r="AK33" s="10">
        <v>0.5940594059405941</v>
      </c>
      <c r="AL33" s="10">
        <v>0.5819047619047619</v>
      </c>
      <c r="AM33" s="10">
        <v>0.5925925925925926</v>
      </c>
      <c r="AN33" s="10">
        <v>0.592814371257485</v>
      </c>
      <c r="AO33" s="10">
        <v>0.5906625403480749</v>
      </c>
      <c r="AP33" s="10">
        <v>0.6</v>
      </c>
      <c r="AQ33" s="10">
        <v>0.5940279269602579</v>
      </c>
      <c r="AR33" s="14"/>
      <c r="AS33" s="2">
        <v>1977</v>
      </c>
    </row>
    <row r="34" spans="1:45" ht="12.75">
      <c r="A34" s="2">
        <v>1979</v>
      </c>
      <c r="B34" s="4">
        <v>42611</v>
      </c>
      <c r="C34" s="4">
        <v>17288</v>
      </c>
      <c r="D34" s="4">
        <v>25323</v>
      </c>
      <c r="E34" s="4">
        <v>60914754.350000426</v>
      </c>
      <c r="F34" s="4">
        <v>24444782.410000253</v>
      </c>
      <c r="G34" s="4">
        <v>36469971.94000004</v>
      </c>
      <c r="H34" s="16">
        <v>26.71780121444551</v>
      </c>
      <c r="I34" s="16">
        <v>18.20792462570986</v>
      </c>
      <c r="J34" s="16">
        <v>30.18597733362834</v>
      </c>
      <c r="K34" s="16">
        <v>13.38594291614426</v>
      </c>
      <c r="L34" s="16">
        <v>9.778715244487056</v>
      </c>
      <c r="M34" s="16">
        <v>16.955527693782727</v>
      </c>
      <c r="N34" s="16">
        <v>5.780293531971385</v>
      </c>
      <c r="O34" s="16">
        <v>4.616836049856185</v>
      </c>
      <c r="P34" s="16">
        <v>7.454266538830297</v>
      </c>
      <c r="Q34" s="16">
        <v>7.8149568552253115</v>
      </c>
      <c r="R34" s="16">
        <v>9.586699398396426</v>
      </c>
      <c r="S34" s="16">
        <v>11.56058706394277</v>
      </c>
      <c r="T34" s="16">
        <v>15.619637633060453</v>
      </c>
      <c r="U34" s="16">
        <v>18.39173796002655</v>
      </c>
      <c r="V34" s="16">
        <v>21.51854645833553</v>
      </c>
      <c r="W34" s="16">
        <v>6.273005752636626</v>
      </c>
      <c r="X34" s="16">
        <v>7.450586025397696</v>
      </c>
      <c r="Y34" s="16">
        <v>8.587864676071773</v>
      </c>
      <c r="Z34" s="16">
        <v>11.169839221181503</v>
      </c>
      <c r="AA34" s="16">
        <v>12.705085183273102</v>
      </c>
      <c r="AB34" s="16">
        <v>14.694790667945032</v>
      </c>
      <c r="AC34" s="16">
        <v>10.22437587580205</v>
      </c>
      <c r="AD34" s="16">
        <v>12.562196327162772</v>
      </c>
      <c r="AE34" s="16">
        <v>14.611297539149888</v>
      </c>
      <c r="AF34" s="16">
        <v>19.07496865550557</v>
      </c>
      <c r="AG34" s="16">
        <v>21.579762519359836</v>
      </c>
      <c r="AH34" s="16">
        <v>24.60523088586145</v>
      </c>
      <c r="AI34" s="10">
        <v>0.6193548387096776</v>
      </c>
      <c r="AJ34" s="10">
        <v>0.6135343446716293</v>
      </c>
      <c r="AK34" s="10">
        <v>0.5930958115411371</v>
      </c>
      <c r="AL34" s="10">
        <v>0.5877551020408165</v>
      </c>
      <c r="AM34" s="10">
        <v>0.5767272727272728</v>
      </c>
      <c r="AN34" s="10">
        <v>0.5855757575757574</v>
      </c>
      <c r="AO34" s="10">
        <v>0.58875</v>
      </c>
      <c r="AP34" s="10">
        <v>0.5972222222222222</v>
      </c>
      <c r="AQ34" s="10">
        <v>0.6031914893617022</v>
      </c>
      <c r="AR34" s="14"/>
      <c r="AS34" s="2">
        <v>1978</v>
      </c>
    </row>
    <row r="35" spans="1:45" ht="12.75">
      <c r="A35" s="2">
        <v>1980</v>
      </c>
      <c r="B35" s="4">
        <v>51653</v>
      </c>
      <c r="C35" s="4">
        <v>21406</v>
      </c>
      <c r="D35" s="4">
        <v>30247</v>
      </c>
      <c r="E35" s="4">
        <v>63270292.149999745</v>
      </c>
      <c r="F35" s="4">
        <v>26052960.22000008</v>
      </c>
      <c r="G35" s="4">
        <v>37217331.92999995</v>
      </c>
      <c r="H35" s="16">
        <v>26.41913301422504</v>
      </c>
      <c r="I35" s="16">
        <v>18.234005258545135</v>
      </c>
      <c r="J35" s="16">
        <v>30.434841232387246</v>
      </c>
      <c r="K35" s="16">
        <v>13.269114394223948</v>
      </c>
      <c r="L35" s="16">
        <v>9.995943167262187</v>
      </c>
      <c r="M35" s="16">
        <v>16.908245129104024</v>
      </c>
      <c r="N35" s="16">
        <v>5.917885795186409</v>
      </c>
      <c r="O35" s="16">
        <v>4.830927179744008</v>
      </c>
      <c r="P35" s="16">
        <v>7.514775612935123</v>
      </c>
      <c r="Q35" s="16">
        <v>7.925739904267512</v>
      </c>
      <c r="R35" s="16">
        <v>9.637699723589295</v>
      </c>
      <c r="S35" s="16">
        <v>11.413065462145216</v>
      </c>
      <c r="T35" s="16">
        <v>15.62174821710698</v>
      </c>
      <c r="U35" s="16">
        <v>18.157984986472584</v>
      </c>
      <c r="V35" s="16">
        <v>21.135306411380032</v>
      </c>
      <c r="W35" s="16">
        <v>6.44626845547091</v>
      </c>
      <c r="X35" s="16">
        <v>7.6087103080968115</v>
      </c>
      <c r="Y35" s="16">
        <v>8.700701139351446</v>
      </c>
      <c r="Z35" s="16">
        <v>11.17946470707207</v>
      </c>
      <c r="AA35" s="16">
        <v>12.681183846828018</v>
      </c>
      <c r="AB35" s="16">
        <v>14.794714487966022</v>
      </c>
      <c r="AC35" s="16">
        <v>10.356300141576217</v>
      </c>
      <c r="AD35" s="16">
        <v>12.681183846828018</v>
      </c>
      <c r="AE35" s="16">
        <v>14.759999491928006</v>
      </c>
      <c r="AF35" s="16">
        <v>19.021775770242026</v>
      </c>
      <c r="AG35" s="16">
        <v>21.32317580170341</v>
      </c>
      <c r="AH35" s="16">
        <v>24.697398115687996</v>
      </c>
      <c r="AI35" s="10">
        <v>0.6428571428571429</v>
      </c>
      <c r="AJ35" s="10">
        <v>0.6224489795918366</v>
      </c>
      <c r="AK35" s="10">
        <v>0.6</v>
      </c>
      <c r="AL35" s="10">
        <v>0.5894784172661871</v>
      </c>
      <c r="AM35" s="10">
        <v>0.5911875000000001</v>
      </c>
      <c r="AN35" s="10">
        <v>0.5877192982456141</v>
      </c>
      <c r="AO35" s="10">
        <v>0.5947136563876652</v>
      </c>
      <c r="AP35" s="10">
        <v>0.5990393975375201</v>
      </c>
      <c r="AQ35" s="10">
        <v>0.5991161616161615</v>
      </c>
      <c r="AR35" s="14"/>
      <c r="AS35" s="2">
        <v>1979</v>
      </c>
    </row>
    <row r="36" spans="1:45" ht="12.75">
      <c r="A36" s="2">
        <v>1981</v>
      </c>
      <c r="B36" s="4">
        <v>52313</v>
      </c>
      <c r="C36" s="4">
        <v>21937</v>
      </c>
      <c r="D36" s="4">
        <v>30376</v>
      </c>
      <c r="E36" s="4">
        <v>65587218.969997205</v>
      </c>
      <c r="F36" s="4">
        <v>27296993.2599998</v>
      </c>
      <c r="G36" s="4">
        <v>38290225.70999929</v>
      </c>
      <c r="H36" s="16">
        <v>26.170997510776512</v>
      </c>
      <c r="I36" s="16">
        <v>18.272114625705786</v>
      </c>
      <c r="J36" s="16">
        <v>29.5018517394208</v>
      </c>
      <c r="K36" s="16">
        <v>13.118701556270617</v>
      </c>
      <c r="L36" s="16">
        <v>9.8973954222573</v>
      </c>
      <c r="M36" s="16">
        <v>16.330702446724548</v>
      </c>
      <c r="N36" s="16">
        <v>5.710035820533058</v>
      </c>
      <c r="O36" s="16">
        <v>4.758363183777549</v>
      </c>
      <c r="P36" s="16">
        <v>7.270778944812093</v>
      </c>
      <c r="Q36" s="16">
        <v>7.697974217311234</v>
      </c>
      <c r="R36" s="16">
        <v>9.516726367555098</v>
      </c>
      <c r="S36" s="16">
        <v>11.338227794305144</v>
      </c>
      <c r="T36" s="16">
        <v>15.226762188088154</v>
      </c>
      <c r="U36" s="16">
        <v>17.926657458563536</v>
      </c>
      <c r="V36" s="16">
        <v>20.93679800862121</v>
      </c>
      <c r="W36" s="16">
        <v>6.425693643373202</v>
      </c>
      <c r="X36" s="16">
        <v>7.613381094044077</v>
      </c>
      <c r="Y36" s="16">
        <v>8.746535489436685</v>
      </c>
      <c r="Z36" s="16">
        <v>11.317188112768223</v>
      </c>
      <c r="AA36" s="16">
        <v>12.688968490073464</v>
      </c>
      <c r="AB36" s="16">
        <v>14.838479752291907</v>
      </c>
      <c r="AC36" s="16">
        <v>9.8973954222573</v>
      </c>
      <c r="AD36" s="16">
        <v>12.181409750470523</v>
      </c>
      <c r="AE36" s="16">
        <v>14.275089551332645</v>
      </c>
      <c r="AF36" s="16">
        <v>18.870188007204582</v>
      </c>
      <c r="AG36" s="16">
        <v>20.93679800862121</v>
      </c>
      <c r="AH36" s="16">
        <v>23.791815918887742</v>
      </c>
      <c r="AI36" s="10">
        <v>0.6544502617801048</v>
      </c>
      <c r="AJ36" s="10">
        <v>0.6492307692307693</v>
      </c>
      <c r="AK36" s="10">
        <v>0.625</v>
      </c>
      <c r="AL36" s="10">
        <v>0.6127131782945737</v>
      </c>
      <c r="AM36" s="10">
        <v>0.606060606060606</v>
      </c>
      <c r="AN36" s="10">
        <v>0.5997390226555959</v>
      </c>
      <c r="AO36" s="10">
        <v>0.6060606060606062</v>
      </c>
      <c r="AP36" s="10">
        <v>0.62368</v>
      </c>
      <c r="AQ36" s="10">
        <v>0.6193548387096774</v>
      </c>
      <c r="AR36" s="14">
        <v>1980</v>
      </c>
      <c r="AS36" s="2">
        <v>1980</v>
      </c>
    </row>
    <row r="37" spans="1:45" ht="12.75">
      <c r="A37" s="2">
        <v>1982</v>
      </c>
      <c r="B37" s="4">
        <v>47378</v>
      </c>
      <c r="C37" s="4">
        <v>20074</v>
      </c>
      <c r="D37" s="4">
        <v>27304</v>
      </c>
      <c r="E37" s="4">
        <v>67179268.29999527</v>
      </c>
      <c r="F37" s="4">
        <v>28179660.109999515</v>
      </c>
      <c r="G37" s="4">
        <v>38999608.18999879</v>
      </c>
      <c r="H37" s="16">
        <v>26.098901098901102</v>
      </c>
      <c r="I37" s="16">
        <v>18.26923076923077</v>
      </c>
      <c r="J37" s="16">
        <v>29.57875457875458</v>
      </c>
      <c r="K37" s="16">
        <v>13.04945054945055</v>
      </c>
      <c r="L37" s="16">
        <v>9.787087912087912</v>
      </c>
      <c r="M37" s="16">
        <v>16.094322344322347</v>
      </c>
      <c r="N37" s="16">
        <v>5.593864468864469</v>
      </c>
      <c r="O37" s="16">
        <v>4.6683046683046685</v>
      </c>
      <c r="P37" s="16">
        <v>6.951587301587303</v>
      </c>
      <c r="Q37" s="16">
        <v>7.556253270538985</v>
      </c>
      <c r="R37" s="16">
        <v>9.182202380952383</v>
      </c>
      <c r="S37" s="16">
        <v>10.890781440781442</v>
      </c>
      <c r="T37" s="16">
        <v>15.003388278388279</v>
      </c>
      <c r="U37" s="16">
        <v>17.399267399267398</v>
      </c>
      <c r="V37" s="16">
        <v>20.87912087912088</v>
      </c>
      <c r="W37" s="16">
        <v>6.333333333333334</v>
      </c>
      <c r="X37" s="16">
        <v>7.472115384615385</v>
      </c>
      <c r="Y37" s="16">
        <v>8.699633699633699</v>
      </c>
      <c r="Z37" s="16">
        <v>11.135531135531137</v>
      </c>
      <c r="AA37" s="16">
        <v>12.897669706180345</v>
      </c>
      <c r="AB37" s="16">
        <v>14.78937728937729</v>
      </c>
      <c r="AC37" s="16">
        <v>9.53015873015873</v>
      </c>
      <c r="AD37" s="16">
        <v>11.750154607297464</v>
      </c>
      <c r="AE37" s="16">
        <v>13.91941391941392</v>
      </c>
      <c r="AF37" s="16">
        <v>18.26923076923077</v>
      </c>
      <c r="AG37" s="16">
        <v>20.87912087912088</v>
      </c>
      <c r="AH37" s="16">
        <v>24.242439730811828</v>
      </c>
      <c r="AI37" s="10">
        <v>0.6715451400917778</v>
      </c>
      <c r="AJ37" s="10">
        <v>0.6645569620253166</v>
      </c>
      <c r="AK37" s="10">
        <v>0.6359163461538463</v>
      </c>
      <c r="AL37" s="10">
        <v>0.625</v>
      </c>
      <c r="AM37" s="10">
        <v>0.608108108108108</v>
      </c>
      <c r="AN37" s="10">
        <v>0.6095238095238096</v>
      </c>
      <c r="AO37" s="10">
        <v>0.6177304964539008</v>
      </c>
      <c r="AP37" s="10">
        <v>0.6100614234210174</v>
      </c>
      <c r="AQ37" s="10">
        <v>0.6176470588235294</v>
      </c>
      <c r="AR37" s="14"/>
      <c r="AS37" s="2">
        <v>1981</v>
      </c>
    </row>
    <row r="38" spans="1:45" ht="12.75">
      <c r="A38" s="2">
        <v>1983</v>
      </c>
      <c r="B38" s="4">
        <v>47616</v>
      </c>
      <c r="C38" s="4">
        <v>20361</v>
      </c>
      <c r="D38" s="4">
        <v>27255</v>
      </c>
      <c r="E38" s="4">
        <v>67661273.71999586</v>
      </c>
      <c r="F38" s="4">
        <v>28684702.219999526</v>
      </c>
      <c r="G38" s="4">
        <v>38976571.499998875</v>
      </c>
      <c r="H38" s="16">
        <v>26.283797945923286</v>
      </c>
      <c r="I38" s="16">
        <v>18.89147977363236</v>
      </c>
      <c r="J38" s="16">
        <v>30.166631733389227</v>
      </c>
      <c r="K38" s="16">
        <v>12.911915740934814</v>
      </c>
      <c r="L38" s="16">
        <v>9.856424229721231</v>
      </c>
      <c r="M38" s="16">
        <v>15.948241982812828</v>
      </c>
      <c r="N38" s="16">
        <v>5.640586479823537</v>
      </c>
      <c r="O38" s="16">
        <v>4.867369989985794</v>
      </c>
      <c r="P38" s="16">
        <v>6.659746101162995</v>
      </c>
      <c r="Q38" s="16">
        <v>7.556591909452944</v>
      </c>
      <c r="R38" s="16">
        <v>9.19932928107315</v>
      </c>
      <c r="S38" s="16">
        <v>10.951582477468035</v>
      </c>
      <c r="T38" s="16">
        <v>14.93397610563823</v>
      </c>
      <c r="U38" s="16">
        <v>17.522531963948857</v>
      </c>
      <c r="V38" s="16">
        <v>20.928474114441418</v>
      </c>
      <c r="W38" s="16">
        <v>6.406675749318801</v>
      </c>
      <c r="X38" s="16">
        <v>7.556591909452944</v>
      </c>
      <c r="Y38" s="16">
        <v>8.691226791711552</v>
      </c>
      <c r="Z38" s="16">
        <v>11.499161601341436</v>
      </c>
      <c r="AA38" s="16">
        <v>13.141898972961643</v>
      </c>
      <c r="AB38" s="16">
        <v>15.309458933437135</v>
      </c>
      <c r="AC38" s="16">
        <v>9.363603018235171</v>
      </c>
      <c r="AD38" s="16">
        <v>11.499161601341436</v>
      </c>
      <c r="AE38" s="16">
        <v>13.66757493188011</v>
      </c>
      <c r="AF38" s="16">
        <v>18.174966664734185</v>
      </c>
      <c r="AG38" s="16">
        <v>20.901211664444315</v>
      </c>
      <c r="AH38" s="16">
        <v>24.64106057430308</v>
      </c>
      <c r="AI38" s="10">
        <v>0.7308641975308643</v>
      </c>
      <c r="AJ38" s="10">
        <v>0.6842105263157894</v>
      </c>
      <c r="AK38" s="10">
        <v>0.6571428571428571</v>
      </c>
      <c r="AL38" s="10">
        <v>0.6359011627906976</v>
      </c>
      <c r="AM38" s="10">
        <v>0.6180257510729613</v>
      </c>
      <c r="AN38" s="10">
        <v>0.6326923076923077</v>
      </c>
      <c r="AO38" s="10">
        <v>0.6287625418060201</v>
      </c>
      <c r="AP38" s="10">
        <v>0.6212987012987014</v>
      </c>
      <c r="AQ38" s="10">
        <v>0.6262376237623761</v>
      </c>
      <c r="AR38" s="14"/>
      <c r="AS38" s="2">
        <v>1982</v>
      </c>
    </row>
    <row r="39" spans="1:45" ht="12.75">
      <c r="A39" s="2">
        <v>1984</v>
      </c>
      <c r="B39" s="4">
        <v>48014</v>
      </c>
      <c r="C39" s="4">
        <v>20837</v>
      </c>
      <c r="D39" s="4">
        <v>27177</v>
      </c>
      <c r="E39" s="4">
        <v>69836996.13999733</v>
      </c>
      <c r="F39" s="4">
        <v>30016715.56999913</v>
      </c>
      <c r="G39" s="4">
        <v>39820280.56999884</v>
      </c>
      <c r="H39" s="16">
        <v>26.28666297731046</v>
      </c>
      <c r="I39" s="16">
        <v>19.478417266187048</v>
      </c>
      <c r="J39" s="16">
        <v>30.28223574986165</v>
      </c>
      <c r="K39" s="16">
        <v>12.865002115954294</v>
      </c>
      <c r="L39" s="16">
        <v>10.251798561151078</v>
      </c>
      <c r="M39" s="16">
        <v>15.771997786386276</v>
      </c>
      <c r="N39" s="16">
        <v>5.520199225235196</v>
      </c>
      <c r="O39" s="16">
        <v>4.731599335915883</v>
      </c>
      <c r="P39" s="16">
        <v>6.571665744327615</v>
      </c>
      <c r="Q39" s="16">
        <v>7.586330935251798</v>
      </c>
      <c r="R39" s="16">
        <v>9.431654676258994</v>
      </c>
      <c r="S39" s="16">
        <v>11.040398450470391</v>
      </c>
      <c r="T39" s="16">
        <v>14.983397897066961</v>
      </c>
      <c r="U39" s="16">
        <v>17.54634753735473</v>
      </c>
      <c r="V39" s="16">
        <v>21.029330381848364</v>
      </c>
      <c r="W39" s="16">
        <v>6.3087991145545095</v>
      </c>
      <c r="X39" s="16">
        <v>7.8071389042612065</v>
      </c>
      <c r="Y39" s="16">
        <v>8.924207790957869</v>
      </c>
      <c r="Z39" s="16">
        <v>11.765989208633094</v>
      </c>
      <c r="AA39" s="16">
        <v>13.406198118428335</v>
      </c>
      <c r="AB39" s="16">
        <v>15.771997786386276</v>
      </c>
      <c r="AC39" s="16">
        <v>9.319816873773709</v>
      </c>
      <c r="AD39" s="16">
        <v>11.470543844644563</v>
      </c>
      <c r="AE39" s="16">
        <v>13.558107360265634</v>
      </c>
      <c r="AF39" s="16">
        <v>18.137797454344216</v>
      </c>
      <c r="AG39" s="16">
        <v>20.922037879900163</v>
      </c>
      <c r="AH39" s="16">
        <v>23.973436635307138</v>
      </c>
      <c r="AI39" s="10">
        <v>0.72</v>
      </c>
      <c r="AJ39" s="10">
        <v>0.6769230769230768</v>
      </c>
      <c r="AK39" s="10">
        <v>0.680625</v>
      </c>
      <c r="AL39" s="10">
        <v>0.6582192893022661</v>
      </c>
      <c r="AM39" s="10">
        <v>0.65</v>
      </c>
      <c r="AN39" s="10">
        <v>0.6487</v>
      </c>
      <c r="AO39" s="10">
        <v>0.6407692307692308</v>
      </c>
      <c r="AP39" s="10">
        <v>0.6578947368421053</v>
      </c>
      <c r="AQ39" s="10">
        <v>0.6432291666666666</v>
      </c>
      <c r="AR39" s="14"/>
      <c r="AS39" s="2">
        <v>1983</v>
      </c>
    </row>
    <row r="40" spans="1:45" ht="12.75">
      <c r="A40" s="2">
        <v>1985</v>
      </c>
      <c r="B40" s="4">
        <v>49723</v>
      </c>
      <c r="C40" s="4">
        <v>21820</v>
      </c>
      <c r="D40" s="4">
        <v>27903</v>
      </c>
      <c r="E40" s="4">
        <v>72933104.16999996</v>
      </c>
      <c r="F40" s="4">
        <v>31569479.86999988</v>
      </c>
      <c r="G40" s="4">
        <v>41363624.29999995</v>
      </c>
      <c r="H40" s="16">
        <v>26.54208998548621</v>
      </c>
      <c r="I40" s="16">
        <v>19.71698113207547</v>
      </c>
      <c r="J40" s="16">
        <v>30.333817126269956</v>
      </c>
      <c r="K40" s="16">
        <v>12.922206095791001</v>
      </c>
      <c r="L40" s="16">
        <v>10.237663280116111</v>
      </c>
      <c r="M40" s="16">
        <v>15.773584905660378</v>
      </c>
      <c r="N40" s="16">
        <v>5.39622641509434</v>
      </c>
      <c r="O40" s="16">
        <v>4.7320754716981135</v>
      </c>
      <c r="P40" s="16">
        <v>6.316367406178728</v>
      </c>
      <c r="Q40" s="16">
        <v>7.583454281567489</v>
      </c>
      <c r="R40" s="16">
        <v>9.100145137880986</v>
      </c>
      <c r="S40" s="16">
        <v>11.041509433962265</v>
      </c>
      <c r="T40" s="16">
        <v>15.166908563134978</v>
      </c>
      <c r="U40" s="16">
        <v>17.92452830188679</v>
      </c>
      <c r="V40" s="16">
        <v>21.23367198838897</v>
      </c>
      <c r="W40" s="16">
        <v>6.309433962264151</v>
      </c>
      <c r="X40" s="16">
        <v>7.583454281567489</v>
      </c>
      <c r="Y40" s="16">
        <v>9.094679585245622</v>
      </c>
      <c r="Z40" s="16">
        <v>11.815021770682147</v>
      </c>
      <c r="AA40" s="16">
        <v>13.65021770682148</v>
      </c>
      <c r="AB40" s="16">
        <v>15.925253991291727</v>
      </c>
      <c r="AC40" s="16">
        <v>9.100145137880986</v>
      </c>
      <c r="AD40" s="16">
        <v>11.375181422351233</v>
      </c>
      <c r="AE40" s="16">
        <v>13.65021770682148</v>
      </c>
      <c r="AF40" s="16">
        <v>18.200290275761976</v>
      </c>
      <c r="AG40" s="16">
        <v>21.006168359941945</v>
      </c>
      <c r="AH40" s="16">
        <v>24.267053701015964</v>
      </c>
      <c r="AI40" s="10">
        <v>0.7491767288693743</v>
      </c>
      <c r="AJ40" s="10">
        <v>0.6933333333333335</v>
      </c>
      <c r="AK40" s="10">
        <v>0.6666666666666667</v>
      </c>
      <c r="AL40" s="10">
        <v>0.6662662662662663</v>
      </c>
      <c r="AM40" s="10">
        <v>0.6490384615384616</v>
      </c>
      <c r="AN40" s="10">
        <v>0.6491666666666666</v>
      </c>
      <c r="AO40" s="10">
        <v>0.6498194945848375</v>
      </c>
      <c r="AP40" s="10">
        <v>0.65625</v>
      </c>
      <c r="AQ40" s="10">
        <v>0.65</v>
      </c>
      <c r="AR40" s="14"/>
      <c r="AS40" s="2">
        <v>1984</v>
      </c>
    </row>
    <row r="41" spans="1:45" ht="12.75">
      <c r="A41" s="2">
        <v>1986</v>
      </c>
      <c r="B41" s="4">
        <v>49797</v>
      </c>
      <c r="C41" s="4">
        <v>21984</v>
      </c>
      <c r="D41" s="4">
        <v>27813</v>
      </c>
      <c r="E41" s="4">
        <v>75713189.36999868</v>
      </c>
      <c r="F41" s="4">
        <v>32831876.530000314</v>
      </c>
      <c r="G41" s="4">
        <v>42881312.83999972</v>
      </c>
      <c r="H41" s="16">
        <v>26.871195592802408</v>
      </c>
      <c r="I41" s="16">
        <v>20.418377264853223</v>
      </c>
      <c r="J41" s="16">
        <v>30.529519172245887</v>
      </c>
      <c r="K41" s="16">
        <v>13.209888103375626</v>
      </c>
      <c r="L41" s="16">
        <v>10.494522215459524</v>
      </c>
      <c r="M41" s="16">
        <v>15.935528348705464</v>
      </c>
      <c r="N41" s="16">
        <v>5.504120043073177</v>
      </c>
      <c r="O41" s="16">
        <v>4.770237370663421</v>
      </c>
      <c r="P41" s="16">
        <v>6.5847982528373485</v>
      </c>
      <c r="Q41" s="16">
        <v>7.5485074876432146</v>
      </c>
      <c r="R41" s="16">
        <v>9.328464191519577</v>
      </c>
      <c r="S41" s="16">
        <v>11.008240086146355</v>
      </c>
      <c r="T41" s="16">
        <v>15.338147853363921</v>
      </c>
      <c r="U41" s="16">
        <v>18.200290275761972</v>
      </c>
      <c r="V41" s="16">
        <v>21.517439955054076</v>
      </c>
      <c r="W41" s="16">
        <v>6.443847855305183</v>
      </c>
      <c r="X41" s="16">
        <v>7.749801020647033</v>
      </c>
      <c r="Y41" s="16">
        <v>9.073458495247904</v>
      </c>
      <c r="Z41" s="16">
        <v>11.986272993962674</v>
      </c>
      <c r="AA41" s="16">
        <v>13.943770775785381</v>
      </c>
      <c r="AB41" s="16">
        <v>16.43897186197856</v>
      </c>
      <c r="AC41" s="16">
        <v>9.091012375735442</v>
      </c>
      <c r="AD41" s="16">
        <v>11.375181422351233</v>
      </c>
      <c r="AE41" s="16">
        <v>13.585636031649422</v>
      </c>
      <c r="AF41" s="16">
        <v>18.347066810243923</v>
      </c>
      <c r="AG41" s="16">
        <v>21.28259749988295</v>
      </c>
      <c r="AH41" s="16">
        <v>24.7202584390655</v>
      </c>
      <c r="AI41" s="10">
        <v>0.7244318181818182</v>
      </c>
      <c r="AJ41" s="10">
        <v>0.708815210999412</v>
      </c>
      <c r="AK41" s="10">
        <v>0.6812903225806451</v>
      </c>
      <c r="AL41" s="10">
        <v>0.6678714543883082</v>
      </c>
      <c r="AM41" s="10">
        <v>0.6585612968591691</v>
      </c>
      <c r="AN41" s="10">
        <v>0.6533073170731707</v>
      </c>
      <c r="AO41" s="10">
        <v>0.6551724137931034</v>
      </c>
      <c r="AP41" s="10">
        <v>0.665</v>
      </c>
      <c r="AQ41" s="10">
        <v>0.6688076923076924</v>
      </c>
      <c r="AR41" s="14"/>
      <c r="AS41" s="2">
        <v>1985</v>
      </c>
    </row>
    <row r="42" spans="1:45" ht="12.75">
      <c r="A42" s="2">
        <v>1987</v>
      </c>
      <c r="B42" s="4">
        <v>50181</v>
      </c>
      <c r="C42" s="4">
        <v>22459</v>
      </c>
      <c r="D42" s="4">
        <v>27722</v>
      </c>
      <c r="E42" s="4">
        <v>78123168.55000028</v>
      </c>
      <c r="F42" s="4">
        <v>34350444.430000514</v>
      </c>
      <c r="G42" s="4">
        <v>43772724.120000556</v>
      </c>
      <c r="H42" s="16">
        <v>27.928008184284334</v>
      </c>
      <c r="I42" s="16">
        <v>21.13519587107453</v>
      </c>
      <c r="J42" s="16">
        <v>31.711802841509954</v>
      </c>
      <c r="K42" s="16">
        <v>13.360759115361626</v>
      </c>
      <c r="L42" s="16">
        <v>10.810841877787484</v>
      </c>
      <c r="M42" s="16">
        <v>16.144190537495973</v>
      </c>
      <c r="N42" s="16">
        <v>5.581100796564891</v>
      </c>
      <c r="O42" s="16">
        <v>4.797130902570233</v>
      </c>
      <c r="P42" s="16">
        <v>6.726746057289989</v>
      </c>
      <c r="Q42" s="16">
        <v>7.567589314451238</v>
      </c>
      <c r="R42" s="16">
        <v>9.401108096923997</v>
      </c>
      <c r="S42" s="16">
        <v>11.498804542737595</v>
      </c>
      <c r="T42" s="16">
        <v>15.72486091314543</v>
      </c>
      <c r="U42" s="16">
        <v>18.258310726929974</v>
      </c>
      <c r="V42" s="16">
        <v>21.621683755574967</v>
      </c>
      <c r="W42" s="16">
        <v>6.48650512667249</v>
      </c>
      <c r="X42" s="16">
        <v>7.885908547519425</v>
      </c>
      <c r="Y42" s="16">
        <v>9.297324014897237</v>
      </c>
      <c r="Z42" s="16">
        <v>12.355247860328554</v>
      </c>
      <c r="AA42" s="16">
        <v>14.414455837049978</v>
      </c>
      <c r="AB42" s="16">
        <v>16.971580302542645</v>
      </c>
      <c r="AC42" s="16">
        <v>9.369396294082486</v>
      </c>
      <c r="AD42" s="16">
        <v>11.531564669639982</v>
      </c>
      <c r="AE42" s="16">
        <v>13.83787760356798</v>
      </c>
      <c r="AF42" s="16">
        <v>18.738792588164973</v>
      </c>
      <c r="AG42" s="16">
        <v>21.621683755574967</v>
      </c>
      <c r="AH42" s="16">
        <v>25.22529771483746</v>
      </c>
      <c r="AI42" s="10">
        <v>0.7131428571428572</v>
      </c>
      <c r="AJ42" s="10">
        <v>0.6923076923076922</v>
      </c>
      <c r="AK42" s="10">
        <v>0.6838541666666667</v>
      </c>
      <c r="AL42" s="10">
        <v>0.671875</v>
      </c>
      <c r="AM42" s="10">
        <v>0.6696428571428572</v>
      </c>
      <c r="AN42" s="10">
        <v>0.6593406593406593</v>
      </c>
      <c r="AO42" s="10">
        <v>0.6666666666666666</v>
      </c>
      <c r="AP42" s="10">
        <v>0.6728000000000001</v>
      </c>
      <c r="AQ42" s="10">
        <v>0.6664772727272726</v>
      </c>
      <c r="AR42" s="14"/>
      <c r="AS42" s="2">
        <v>1986</v>
      </c>
    </row>
    <row r="43" spans="1:45" ht="12.75">
      <c r="A43" s="2">
        <v>1988</v>
      </c>
      <c r="B43" s="4">
        <v>102556</v>
      </c>
      <c r="C43" s="4">
        <v>46152</v>
      </c>
      <c r="D43" s="4">
        <v>56404</v>
      </c>
      <c r="E43" s="4">
        <v>160956599.92000008</v>
      </c>
      <c r="F43" s="4">
        <v>71205074.80999972</v>
      </c>
      <c r="G43" s="4">
        <v>89751525.11000101</v>
      </c>
      <c r="H43" s="16">
        <v>27.879057358826145</v>
      </c>
      <c r="I43" s="16">
        <v>21.60626945309026</v>
      </c>
      <c r="J43" s="16">
        <v>31.363939528679413</v>
      </c>
      <c r="K43" s="16">
        <v>13.541256431429842</v>
      </c>
      <c r="L43" s="16">
        <v>10.982118274788796</v>
      </c>
      <c r="M43" s="16">
        <v>16.030457981325032</v>
      </c>
      <c r="N43" s="16">
        <v>5.5758114717652285</v>
      </c>
      <c r="O43" s="16">
        <v>4.878835037794575</v>
      </c>
      <c r="P43" s="16">
        <v>6.6669977767896835</v>
      </c>
      <c r="Q43" s="16">
        <v>7.66674077367719</v>
      </c>
      <c r="R43" s="16">
        <v>9.64108492663406</v>
      </c>
      <c r="S43" s="16">
        <v>11.390586292320396</v>
      </c>
      <c r="T43" s="16">
        <v>15.681969764339707</v>
      </c>
      <c r="U43" s="16">
        <v>18.469875500222322</v>
      </c>
      <c r="V43" s="16">
        <v>21.954757670075587</v>
      </c>
      <c r="W43" s="16">
        <v>6.644508670520231</v>
      </c>
      <c r="X43" s="16">
        <v>8.070429524232994</v>
      </c>
      <c r="Y43" s="16">
        <v>9.495606936416186</v>
      </c>
      <c r="Z43" s="16">
        <v>12.545575811471766</v>
      </c>
      <c r="AA43" s="16">
        <v>14.636505113383727</v>
      </c>
      <c r="AB43" s="16">
        <v>17.424410849266337</v>
      </c>
      <c r="AC43" s="16">
        <v>9.144330813694975</v>
      </c>
      <c r="AD43" s="16">
        <v>11.58053151828163</v>
      </c>
      <c r="AE43" s="16">
        <v>13.939528679413073</v>
      </c>
      <c r="AF43" s="16">
        <v>18.58603823921743</v>
      </c>
      <c r="AG43" s="16">
        <v>21.411116051578478</v>
      </c>
      <c r="AH43" s="16">
        <v>25.09115162294353</v>
      </c>
      <c r="AI43" s="10">
        <v>0.7317889102617714</v>
      </c>
      <c r="AJ43" s="10">
        <v>0.7266260162601627</v>
      </c>
      <c r="AK43" s="10">
        <v>0.6968962962962963</v>
      </c>
      <c r="AL43" s="10">
        <v>0.6812</v>
      </c>
      <c r="AM43" s="10">
        <v>0.6850782608695654</v>
      </c>
      <c r="AN43" s="10">
        <v>0.675</v>
      </c>
      <c r="AO43" s="10">
        <v>0.68359375</v>
      </c>
      <c r="AP43" s="10">
        <v>0.6944444444444443</v>
      </c>
      <c r="AQ43" s="10">
        <v>0.6888888888888888</v>
      </c>
      <c r="AR43" s="14"/>
      <c r="AS43" s="2">
        <v>1987</v>
      </c>
    </row>
    <row r="44" spans="1:45" ht="12.75">
      <c r="A44" s="2">
        <v>1989</v>
      </c>
      <c r="B44" s="4">
        <v>48401</v>
      </c>
      <c r="C44" s="4">
        <v>21943</v>
      </c>
      <c r="D44" s="4">
        <v>26458</v>
      </c>
      <c r="E44" s="4">
        <v>83063986.2399996</v>
      </c>
      <c r="F44" s="4">
        <v>37085136.5099996</v>
      </c>
      <c r="G44" s="4">
        <v>45978849.72999989</v>
      </c>
      <c r="H44" s="16">
        <v>27.898604463021638</v>
      </c>
      <c r="I44" s="16">
        <v>21.758691206543965</v>
      </c>
      <c r="J44" s="16">
        <v>32.07245798090536</v>
      </c>
      <c r="K44" s="16">
        <v>13.449740443605473</v>
      </c>
      <c r="L44" s="16">
        <v>10.97215667767815</v>
      </c>
      <c r="M44" s="16">
        <v>16.13968853232657</v>
      </c>
      <c r="N44" s="16">
        <v>5.565886873862334</v>
      </c>
      <c r="O44" s="16">
        <v>4.7092024539877295</v>
      </c>
      <c r="P44" s="16">
        <v>6.724870221802736</v>
      </c>
      <c r="Q44" s="16">
        <v>7.69325153374233</v>
      </c>
      <c r="R44" s="16">
        <v>9.616564417177914</v>
      </c>
      <c r="S44" s="16">
        <v>11.432279377064653</v>
      </c>
      <c r="T44" s="16">
        <v>15.927324209532797</v>
      </c>
      <c r="U44" s="16">
        <v>18.622717537299888</v>
      </c>
      <c r="V44" s="16">
        <v>21.903863008157487</v>
      </c>
      <c r="W44" s="16">
        <v>6.657621519584709</v>
      </c>
      <c r="X44" s="16">
        <v>8.069844266163285</v>
      </c>
      <c r="Y44" s="16">
        <v>9.41646454558425</v>
      </c>
      <c r="Z44" s="16">
        <v>12.7772534214252</v>
      </c>
      <c r="AA44" s="16">
        <v>14.79471448796602</v>
      </c>
      <c r="AB44" s="16">
        <v>17.484662576687118</v>
      </c>
      <c r="AC44" s="16">
        <v>9.325153374233128</v>
      </c>
      <c r="AD44" s="16">
        <v>11.487507779852406</v>
      </c>
      <c r="AE44" s="16">
        <v>13.454447852760737</v>
      </c>
      <c r="AF44" s="16">
        <v>18.76985999685386</v>
      </c>
      <c r="AG44" s="16">
        <v>21.519584709768758</v>
      </c>
      <c r="AH44" s="16">
        <v>25.218263331760262</v>
      </c>
      <c r="AI44" s="10">
        <v>0.7002666666666667</v>
      </c>
      <c r="AJ44" s="10">
        <v>0.7139423076923077</v>
      </c>
      <c r="AK44" s="10">
        <v>0.7024886877828054</v>
      </c>
      <c r="AL44" s="10">
        <v>0.6998774419161372</v>
      </c>
      <c r="AM44" s="10">
        <v>0.6798245614035088</v>
      </c>
      <c r="AN44" s="10">
        <v>0.6807324840764332</v>
      </c>
      <c r="AO44" s="10">
        <v>0.6875</v>
      </c>
      <c r="AP44" s="10">
        <v>0.6933333333333335</v>
      </c>
      <c r="AQ44" s="10">
        <v>0.6784229390681003</v>
      </c>
      <c r="AR44" s="14"/>
      <c r="AS44" s="2">
        <v>1988</v>
      </c>
    </row>
    <row r="45" spans="1:45" ht="12.75">
      <c r="A45" s="2">
        <v>1990</v>
      </c>
      <c r="B45" s="4">
        <v>54221</v>
      </c>
      <c r="C45" s="4">
        <v>24494</v>
      </c>
      <c r="D45" s="4">
        <v>29727</v>
      </c>
      <c r="E45" s="4">
        <v>86028641.96000001</v>
      </c>
      <c r="F45" s="4">
        <v>38244370.69999974</v>
      </c>
      <c r="G45" s="4">
        <v>47784271.25999991</v>
      </c>
      <c r="H45" s="16">
        <v>28.055222088835535</v>
      </c>
      <c r="I45" s="16">
        <v>22.56787330316742</v>
      </c>
      <c r="J45" s="16">
        <v>32.1608643457383</v>
      </c>
      <c r="K45" s="16">
        <v>13.411764705882353</v>
      </c>
      <c r="L45" s="16">
        <v>11.070028011204482</v>
      </c>
      <c r="M45" s="16">
        <v>15.950972850678735</v>
      </c>
      <c r="N45" s="16">
        <v>5.641968325791855</v>
      </c>
      <c r="O45" s="16">
        <v>4.7899159663865545</v>
      </c>
      <c r="P45" s="16">
        <v>6.641402714932127</v>
      </c>
      <c r="Q45" s="16">
        <v>7.737556561085973</v>
      </c>
      <c r="R45" s="16">
        <v>9.671945701357465</v>
      </c>
      <c r="S45" s="16">
        <v>11.54185520361991</v>
      </c>
      <c r="T45" s="16">
        <v>15.769140271493212</v>
      </c>
      <c r="U45" s="16">
        <v>18.59412817005156</v>
      </c>
      <c r="V45" s="16">
        <v>22.352941176470587</v>
      </c>
      <c r="W45" s="16">
        <v>6.6321913380736905</v>
      </c>
      <c r="X45" s="16">
        <v>8.08381221719457</v>
      </c>
      <c r="Y45" s="16">
        <v>9.671945701357465</v>
      </c>
      <c r="Z45" s="16">
        <v>12.895927601809955</v>
      </c>
      <c r="AA45" s="16">
        <v>14.959276018099548</v>
      </c>
      <c r="AB45" s="16">
        <v>18.054298642533936</v>
      </c>
      <c r="AC45" s="16">
        <v>9.220588235294118</v>
      </c>
      <c r="AD45" s="16">
        <v>11.463046757164404</v>
      </c>
      <c r="AE45" s="16">
        <v>13.411764705882353</v>
      </c>
      <c r="AF45" s="16">
        <v>18.422753716871362</v>
      </c>
      <c r="AG45" s="16">
        <v>21.278280542986423</v>
      </c>
      <c r="AH45" s="16">
        <v>25.731874145006838</v>
      </c>
      <c r="AI45" s="10">
        <v>0.7212205270457697</v>
      </c>
      <c r="AJ45" s="10">
        <v>0.7192807192807192</v>
      </c>
      <c r="AK45" s="10">
        <v>0.7052062499999999</v>
      </c>
      <c r="AL45" s="10">
        <v>0.7211538461538461</v>
      </c>
      <c r="AM45" s="10">
        <v>0.6940033134551689</v>
      </c>
      <c r="AN45" s="10">
        <v>0.7</v>
      </c>
      <c r="AO45" s="10">
        <v>0.7030303030303031</v>
      </c>
      <c r="AP45" s="10">
        <v>0.7016317016317016</v>
      </c>
      <c r="AQ45" s="10">
        <v>0.7017184942716858</v>
      </c>
      <c r="AR45" s="14"/>
      <c r="AS45" s="2">
        <v>1989</v>
      </c>
    </row>
    <row r="46" spans="1:45" ht="12.75">
      <c r="A46" s="2">
        <v>1991</v>
      </c>
      <c r="B46" s="4">
        <v>54477</v>
      </c>
      <c r="C46" s="4">
        <v>24700</v>
      </c>
      <c r="D46" s="4">
        <v>29777</v>
      </c>
      <c r="E46" s="4">
        <v>87111420.62999994</v>
      </c>
      <c r="F46" s="4">
        <v>38893330.75999974</v>
      </c>
      <c r="G46" s="4">
        <v>48218089.87000023</v>
      </c>
      <c r="H46" s="16">
        <v>27.641169324816804</v>
      </c>
      <c r="I46" s="16">
        <v>22.3586347427407</v>
      </c>
      <c r="J46" s="16">
        <v>30.71241036090756</v>
      </c>
      <c r="K46" s="16">
        <v>13.158561594628837</v>
      </c>
      <c r="L46" s="16">
        <v>11.056467729926721</v>
      </c>
      <c r="M46" s="16">
        <v>15.35620518045378</v>
      </c>
      <c r="N46" s="16">
        <v>5.528233864963361</v>
      </c>
      <c r="O46" s="16">
        <v>4.913985657745209</v>
      </c>
      <c r="P46" s="16">
        <v>6.388181355068772</v>
      </c>
      <c r="Q46" s="16">
        <v>7.534778008542654</v>
      </c>
      <c r="R46" s="16">
        <v>9.418472510678319</v>
      </c>
      <c r="S46" s="16">
        <v>11.26121713233277</v>
      </c>
      <c r="T46" s="16">
        <v>15.35620518045378</v>
      </c>
      <c r="U46" s="16">
        <v>18.304596575100902</v>
      </c>
      <c r="V46" s="16">
        <v>21.49868725263529</v>
      </c>
      <c r="W46" s="16">
        <v>6.570700822356451</v>
      </c>
      <c r="X46" s="16">
        <v>7.9852266938359655</v>
      </c>
      <c r="Y46" s="16">
        <v>9.582272032603157</v>
      </c>
      <c r="Z46" s="16">
        <v>12.776362710137544</v>
      </c>
      <c r="AA46" s="16">
        <v>14.933397664485284</v>
      </c>
      <c r="AB46" s="16">
        <v>17.76908133808796</v>
      </c>
      <c r="AC46" s="16">
        <v>8.90659900466319</v>
      </c>
      <c r="AD46" s="16">
        <v>11.056467729926721</v>
      </c>
      <c r="AE46" s="16">
        <v>13.066734589913397</v>
      </c>
      <c r="AF46" s="16">
        <v>17.916937706545447</v>
      </c>
      <c r="AG46" s="16">
        <v>20.88443904541714</v>
      </c>
      <c r="AH46" s="16">
        <v>24.569928288726047</v>
      </c>
      <c r="AI46" s="10">
        <v>0.7692307692307692</v>
      </c>
      <c r="AJ46" s="10">
        <v>0.7377339901477833</v>
      </c>
      <c r="AK46" s="10">
        <v>0.7222222222222222</v>
      </c>
      <c r="AL46" s="10">
        <v>0.7333333333333333</v>
      </c>
      <c r="AM46" s="10">
        <v>0.72</v>
      </c>
      <c r="AN46" s="10">
        <v>0.7130885265884505</v>
      </c>
      <c r="AO46" s="10">
        <v>0.7150490196078431</v>
      </c>
      <c r="AP46" s="10">
        <v>0.7232044444444444</v>
      </c>
      <c r="AQ46" s="10">
        <v>0.728</v>
      </c>
      <c r="AR46" s="14">
        <v>1990</v>
      </c>
      <c r="AS46" s="2">
        <v>1990</v>
      </c>
    </row>
    <row r="47" spans="1:45" ht="12.75">
      <c r="A47" s="2">
        <v>1992</v>
      </c>
      <c r="B47" s="4">
        <v>53857</v>
      </c>
      <c r="C47" s="4">
        <v>24609</v>
      </c>
      <c r="D47" s="4">
        <v>29248</v>
      </c>
      <c r="E47" s="4">
        <v>88181341.53999913</v>
      </c>
      <c r="F47" s="4">
        <v>39672132.90999987</v>
      </c>
      <c r="G47" s="4">
        <v>48509208.6299999</v>
      </c>
      <c r="H47" s="16">
        <v>27.66432191210952</v>
      </c>
      <c r="I47" s="16">
        <v>22.52666212843204</v>
      </c>
      <c r="J47" s="16">
        <v>30.825958702064895</v>
      </c>
      <c r="K47" s="16">
        <v>13.173486624814057</v>
      </c>
      <c r="L47" s="16">
        <v>11.23213070115725</v>
      </c>
      <c r="M47" s="16">
        <v>15.293498890946925</v>
      </c>
      <c r="N47" s="16">
        <v>5.548672566371681</v>
      </c>
      <c r="O47" s="16">
        <v>4.940057484305272</v>
      </c>
      <c r="P47" s="16">
        <v>6.165191740412979</v>
      </c>
      <c r="Q47" s="16">
        <v>7.488087134104833</v>
      </c>
      <c r="R47" s="16">
        <v>9.435114590424325</v>
      </c>
      <c r="S47" s="16">
        <v>11.26333106421602</v>
      </c>
      <c r="T47" s="16">
        <v>15.412979351032448</v>
      </c>
      <c r="U47" s="16">
        <v>17.922069012828427</v>
      </c>
      <c r="V47" s="16">
        <v>21.55661447696846</v>
      </c>
      <c r="W47" s="16">
        <v>6.520875879282959</v>
      </c>
      <c r="X47" s="16">
        <v>8.07346537435033</v>
      </c>
      <c r="Y47" s="16">
        <v>9.484910369866121</v>
      </c>
      <c r="Z47" s="16">
        <v>12.946902654867257</v>
      </c>
      <c r="AA47" s="16">
        <v>14.874748326075759</v>
      </c>
      <c r="AB47" s="16">
        <v>17.78420694349898</v>
      </c>
      <c r="AC47" s="16">
        <v>8.807416772018541</v>
      </c>
      <c r="AD47" s="16">
        <v>10.944127349845525</v>
      </c>
      <c r="AE47" s="16">
        <v>13.041751758565917</v>
      </c>
      <c r="AF47" s="16">
        <v>17.78420694349898</v>
      </c>
      <c r="AG47" s="16">
        <v>20.748241434082143</v>
      </c>
      <c r="AH47" s="16">
        <v>24.251191286589513</v>
      </c>
      <c r="AI47" s="10">
        <v>0.8012820512820513</v>
      </c>
      <c r="AJ47" s="10">
        <v>0.7403846153846154</v>
      </c>
      <c r="AK47" s="10">
        <v>0.7376984126984129</v>
      </c>
      <c r="AL47" s="10">
        <v>0.7272727272727272</v>
      </c>
      <c r="AM47" s="10">
        <v>0.7344382591093117</v>
      </c>
      <c r="AN47" s="10">
        <v>0.728</v>
      </c>
      <c r="AO47" s="10">
        <v>0.7169160997732426</v>
      </c>
      <c r="AP47" s="10">
        <v>0.7333333333333335</v>
      </c>
      <c r="AQ47" s="10">
        <v>0.7307692307692308</v>
      </c>
      <c r="AR47" s="14"/>
      <c r="AS47" s="2">
        <v>1991</v>
      </c>
    </row>
    <row r="48" spans="1:45" ht="12.75">
      <c r="A48" s="2">
        <v>1993</v>
      </c>
      <c r="B48" s="4">
        <v>53169</v>
      </c>
      <c r="C48" s="4">
        <v>24337</v>
      </c>
      <c r="D48" s="4">
        <v>28832</v>
      </c>
      <c r="E48" s="4">
        <v>88763392.21999949</v>
      </c>
      <c r="F48" s="4">
        <v>39979786.02999986</v>
      </c>
      <c r="G48" s="4">
        <v>48783606.189999886</v>
      </c>
      <c r="H48" s="16">
        <v>27.758716104039845</v>
      </c>
      <c r="I48" s="16">
        <v>23.132263420033205</v>
      </c>
      <c r="J48" s="16">
        <v>30.95096845600443</v>
      </c>
      <c r="K48" s="16">
        <v>13.301051466519093</v>
      </c>
      <c r="L48" s="16">
        <v>11.566131710016602</v>
      </c>
      <c r="M48" s="16">
        <v>15.266137244050913</v>
      </c>
      <c r="N48" s="16">
        <v>5.6723201438848925</v>
      </c>
      <c r="O48" s="16">
        <v>5.011990407673861</v>
      </c>
      <c r="P48" s="16">
        <v>6.30879911455451</v>
      </c>
      <c r="Q48" s="16">
        <v>7.517985611510792</v>
      </c>
      <c r="R48" s="16">
        <v>9.38508973041347</v>
      </c>
      <c r="S48" s="16">
        <v>11.394292038896356</v>
      </c>
      <c r="T48" s="16">
        <v>15.55445298933267</v>
      </c>
      <c r="U48" s="16">
        <v>18.262313226342002</v>
      </c>
      <c r="V48" s="16">
        <v>21.859988931931376</v>
      </c>
      <c r="W48" s="16">
        <v>6.750816946442845</v>
      </c>
      <c r="X48" s="16">
        <v>8.201438848920864</v>
      </c>
      <c r="Y48" s="16">
        <v>9.739900387382402</v>
      </c>
      <c r="Z48" s="16">
        <v>13.301051466519093</v>
      </c>
      <c r="AA48" s="16">
        <v>15.267293857221913</v>
      </c>
      <c r="AB48" s="16">
        <v>18.168465227817748</v>
      </c>
      <c r="AC48" s="16">
        <v>8.67459878251245</v>
      </c>
      <c r="AD48" s="16">
        <v>10.86470178695753</v>
      </c>
      <c r="AE48" s="16">
        <v>12.887975334018499</v>
      </c>
      <c r="AF48" s="16">
        <v>17.752667275839435</v>
      </c>
      <c r="AG48" s="16">
        <v>20.6207605344296</v>
      </c>
      <c r="AH48" s="16">
        <v>24.288876591034864</v>
      </c>
      <c r="AI48" s="10">
        <v>0.7944444444444444</v>
      </c>
      <c r="AJ48" s="10">
        <v>0.7782281481481482</v>
      </c>
      <c r="AK48" s="10">
        <v>0.7548701298701299</v>
      </c>
      <c r="AL48" s="10">
        <v>0.7557354925775979</v>
      </c>
      <c r="AM48" s="10">
        <v>0.7576331540268202</v>
      </c>
      <c r="AN48" s="10">
        <v>0.7492424242424243</v>
      </c>
      <c r="AO48" s="10">
        <v>0.7403846153846153</v>
      </c>
      <c r="AP48" s="10">
        <v>0.7480158730158731</v>
      </c>
      <c r="AQ48" s="10">
        <v>0.7473841554559043</v>
      </c>
      <c r="AR48" s="14"/>
      <c r="AS48" s="2">
        <v>1992</v>
      </c>
    </row>
    <row r="49" spans="1:45" ht="12.75">
      <c r="A49" s="2">
        <v>1994</v>
      </c>
      <c r="B49" s="4">
        <v>51482</v>
      </c>
      <c r="C49" s="4">
        <v>23716</v>
      </c>
      <c r="D49" s="4">
        <v>27766</v>
      </c>
      <c r="E49" s="4">
        <v>90013720.17000052</v>
      </c>
      <c r="F49" s="4">
        <v>40566521.94</v>
      </c>
      <c r="G49" s="4">
        <v>49447198.22999982</v>
      </c>
      <c r="H49" s="16">
        <v>28.211727439617004</v>
      </c>
      <c r="I49" s="16">
        <v>23.163313055685542</v>
      </c>
      <c r="J49" s="16">
        <v>31.597134732371046</v>
      </c>
      <c r="K49" s="16">
        <v>13.165472805154602</v>
      </c>
      <c r="L49" s="16">
        <v>11.284690975846802</v>
      </c>
      <c r="M49" s="16">
        <v>15.01889780785429</v>
      </c>
      <c r="N49" s="16">
        <v>5.520818046645051</v>
      </c>
      <c r="O49" s="16">
        <v>4.879866367933753</v>
      </c>
      <c r="P49" s="16">
        <v>6.102760879737951</v>
      </c>
      <c r="Q49" s="16">
        <v>7.4845712897303915</v>
      </c>
      <c r="R49" s="16">
        <v>9.309870055073612</v>
      </c>
      <c r="S49" s="16">
        <v>11.284690975846802</v>
      </c>
      <c r="T49" s="16">
        <v>15.281352363125878</v>
      </c>
      <c r="U49" s="16">
        <v>18.055505561354884</v>
      </c>
      <c r="V49" s="16">
        <v>22.06784013054486</v>
      </c>
      <c r="W49" s="16">
        <v>6.764608005471366</v>
      </c>
      <c r="X49" s="16">
        <v>8.190804866635471</v>
      </c>
      <c r="Y49" s="16">
        <v>9.672592265011545</v>
      </c>
      <c r="Z49" s="16">
        <v>13.146664986861525</v>
      </c>
      <c r="AA49" s="16">
        <v>15.234332817393183</v>
      </c>
      <c r="AB49" s="16">
        <v>18.47332124473561</v>
      </c>
      <c r="AC49" s="16">
        <v>8.463518231885102</v>
      </c>
      <c r="AD49" s="16">
        <v>10.720456427054462</v>
      </c>
      <c r="AE49" s="16">
        <v>12.777943240936994</v>
      </c>
      <c r="AF49" s="16">
        <v>17.39578516584384</v>
      </c>
      <c r="AG49" s="16">
        <v>20.312443756524246</v>
      </c>
      <c r="AH49" s="16">
        <v>24.450163781001407</v>
      </c>
      <c r="AI49" s="10">
        <v>0.7996161842315689</v>
      </c>
      <c r="AJ49" s="10">
        <v>0.7992666666666668</v>
      </c>
      <c r="AK49" s="10">
        <v>0.7640350877192983</v>
      </c>
      <c r="AL49" s="10">
        <v>0.7569756793114588</v>
      </c>
      <c r="AM49" s="10">
        <v>0.7513661202185792</v>
      </c>
      <c r="AN49" s="10">
        <v>0.7557385229540918</v>
      </c>
      <c r="AO49" s="10">
        <v>0.75</v>
      </c>
      <c r="AP49" s="10">
        <v>0.7555499999999999</v>
      </c>
      <c r="AQ49" s="10">
        <v>0.7330827067669173</v>
      </c>
      <c r="AR49" s="14"/>
      <c r="AS49" s="2">
        <v>1993</v>
      </c>
    </row>
    <row r="50" spans="1:45" ht="12.75">
      <c r="A50" s="2">
        <v>1995</v>
      </c>
      <c r="B50" s="4">
        <v>51826</v>
      </c>
      <c r="C50" s="4">
        <v>23870</v>
      </c>
      <c r="D50" s="4">
        <v>27956</v>
      </c>
      <c r="E50" s="4">
        <v>92120447.85000183</v>
      </c>
      <c r="F50" s="4">
        <v>41621364.16</v>
      </c>
      <c r="G50" s="4">
        <v>50499083.690000236</v>
      </c>
      <c r="H50" s="16">
        <v>28.182507226961857</v>
      </c>
      <c r="I50" s="16">
        <v>23.76172177959529</v>
      </c>
      <c r="J50" s="16">
        <v>31.577038909761185</v>
      </c>
      <c r="K50" s="16">
        <v>13.262356342099698</v>
      </c>
      <c r="L50" s="16">
        <v>11.420362405696963</v>
      </c>
      <c r="M50" s="16">
        <v>14.920150884862158</v>
      </c>
      <c r="N50" s="16">
        <v>5.525981809208208</v>
      </c>
      <c r="O50" s="16">
        <v>5.028643446379468</v>
      </c>
      <c r="P50" s="16">
        <v>6.246762045191887</v>
      </c>
      <c r="Q50" s="16">
        <v>7.515335260523162</v>
      </c>
      <c r="R50" s="16">
        <v>9.394169075653952</v>
      </c>
      <c r="S50" s="16">
        <v>11.051963618416416</v>
      </c>
      <c r="T50" s="16">
        <v>15.472749065782981</v>
      </c>
      <c r="U50" s="16">
        <v>18.235739970387083</v>
      </c>
      <c r="V50" s="16">
        <v>22.10392723683283</v>
      </c>
      <c r="W50" s="16">
        <v>6.631178171049849</v>
      </c>
      <c r="X50" s="16">
        <v>8.243659662976803</v>
      </c>
      <c r="Y50" s="16">
        <v>9.823967660814592</v>
      </c>
      <c r="Z50" s="16">
        <v>13.262356342099698</v>
      </c>
      <c r="AA50" s="16">
        <v>15.472749065782981</v>
      </c>
      <c r="AB50" s="16">
        <v>18.75484735246422</v>
      </c>
      <c r="AC50" s="16">
        <v>8.620531622364803</v>
      </c>
      <c r="AD50" s="16">
        <v>10.754886836353382</v>
      </c>
      <c r="AE50" s="16">
        <v>12.771157959058968</v>
      </c>
      <c r="AF50" s="16">
        <v>17.49894239582599</v>
      </c>
      <c r="AG50" s="16">
        <v>20.525075291344773</v>
      </c>
      <c r="AH50" s="16">
        <v>24.55991915203648</v>
      </c>
      <c r="AI50" s="10">
        <v>0.805</v>
      </c>
      <c r="AJ50" s="10">
        <v>0.7692307692307693</v>
      </c>
      <c r="AK50" s="10">
        <v>0.7665036172311739</v>
      </c>
      <c r="AL50" s="10">
        <v>0.7692307692307694</v>
      </c>
      <c r="AM50" s="10">
        <v>0.7654320987654323</v>
      </c>
      <c r="AN50" s="10">
        <v>0.7578947368421054</v>
      </c>
      <c r="AO50" s="10">
        <v>0.7538461538461537</v>
      </c>
      <c r="AP50" s="10">
        <v>0.7636363636363637</v>
      </c>
      <c r="AQ50" s="10">
        <v>0.7525</v>
      </c>
      <c r="AR50" s="14"/>
      <c r="AS50" s="2">
        <v>1994</v>
      </c>
    </row>
    <row r="51" spans="1:45" ht="12.75">
      <c r="A51" s="2">
        <v>1996</v>
      </c>
      <c r="B51" s="4">
        <v>45339</v>
      </c>
      <c r="C51" s="4">
        <v>21048</v>
      </c>
      <c r="D51" s="4">
        <v>24291</v>
      </c>
      <c r="E51" s="4">
        <v>93379827.29999907</v>
      </c>
      <c r="F51" s="4">
        <v>42562697.04999976</v>
      </c>
      <c r="G51" s="4">
        <v>50817130.25000015</v>
      </c>
      <c r="H51" s="16">
        <v>28.361973596872925</v>
      </c>
      <c r="I51" s="16">
        <v>23.803131991051455</v>
      </c>
      <c r="J51" s="16">
        <v>32.36964377903975</v>
      </c>
      <c r="K51" s="16">
        <v>13.201737070667193</v>
      </c>
      <c r="L51" s="16">
        <v>11.329375322663912</v>
      </c>
      <c r="M51" s="16">
        <v>15.105833763551884</v>
      </c>
      <c r="N51" s="16">
        <v>5.6107382550335565</v>
      </c>
      <c r="O51" s="16">
        <v>5.049664429530202</v>
      </c>
      <c r="P51" s="16">
        <v>6.409189468249871</v>
      </c>
      <c r="Q51" s="16">
        <v>7.552916881775942</v>
      </c>
      <c r="R51" s="16">
        <v>9.351230425055927</v>
      </c>
      <c r="S51" s="16">
        <v>11.149543968335916</v>
      </c>
      <c r="T51" s="16">
        <v>15.420358802271554</v>
      </c>
      <c r="U51" s="16">
        <v>18.34279814145586</v>
      </c>
      <c r="V51" s="16">
        <v>21.579762519359836</v>
      </c>
      <c r="W51" s="16">
        <v>6.732885906040268</v>
      </c>
      <c r="X51" s="16">
        <v>8.164458710242195</v>
      </c>
      <c r="Y51" s="16">
        <v>9.710893133711926</v>
      </c>
      <c r="Z51" s="16">
        <v>13.288590604026846</v>
      </c>
      <c r="AA51" s="16">
        <v>15.58538404175988</v>
      </c>
      <c r="AB51" s="16">
        <v>18.882292204439857</v>
      </c>
      <c r="AC51" s="16">
        <v>8.631905007743933</v>
      </c>
      <c r="AD51" s="16">
        <v>10.789881259679918</v>
      </c>
      <c r="AE51" s="16">
        <v>12.857941834451902</v>
      </c>
      <c r="AF51" s="16">
        <v>17.455630126771066</v>
      </c>
      <c r="AG51" s="16">
        <v>20.500774393391843</v>
      </c>
      <c r="AH51" s="16">
        <v>24.476845637583892</v>
      </c>
      <c r="AI51" s="10">
        <v>0.7878787878787878</v>
      </c>
      <c r="AJ51" s="10">
        <v>0.78</v>
      </c>
      <c r="AK51" s="10">
        <v>0.7566773455377576</v>
      </c>
      <c r="AL51" s="10">
        <v>0.7552447552447552</v>
      </c>
      <c r="AM51" s="10">
        <v>0.75</v>
      </c>
      <c r="AN51" s="10">
        <v>0.7612781954887218</v>
      </c>
      <c r="AO51" s="10">
        <v>0.7602339181286549</v>
      </c>
      <c r="AP51" s="10">
        <v>0.7714348688560724</v>
      </c>
      <c r="AQ51" s="10">
        <v>0.7353535353535354</v>
      </c>
      <c r="AR51" s="14"/>
      <c r="AS51" s="2">
        <v>1995</v>
      </c>
    </row>
    <row r="52" spans="1:45" ht="12.75">
      <c r="A52" s="2">
        <v>1997</v>
      </c>
      <c r="B52" s="4">
        <v>46204</v>
      </c>
      <c r="C52" s="4">
        <v>21332</v>
      </c>
      <c r="D52" s="4">
        <v>24872</v>
      </c>
      <c r="E52" s="4">
        <v>95130911.47000107</v>
      </c>
      <c r="F52" s="4">
        <v>43150110.490000196</v>
      </c>
      <c r="G52" s="4">
        <v>51980800.97999965</v>
      </c>
      <c r="H52" s="16">
        <v>28.821374703727646</v>
      </c>
      <c r="I52" s="16">
        <v>24.08035863918217</v>
      </c>
      <c r="J52" s="16">
        <v>31.523378582202113</v>
      </c>
      <c r="K52" s="16">
        <v>13.187280040221216</v>
      </c>
      <c r="L52" s="16">
        <v>11.55857214680744</v>
      </c>
      <c r="M52" s="16">
        <v>15.236299648064355</v>
      </c>
      <c r="N52" s="16">
        <v>5.77928607340372</v>
      </c>
      <c r="O52" s="16">
        <v>5.253896430367019</v>
      </c>
      <c r="P52" s="16">
        <v>6.4034858387799565</v>
      </c>
      <c r="Q52" s="16">
        <v>7.880844645550527</v>
      </c>
      <c r="R52" s="16">
        <v>9.60712490124255</v>
      </c>
      <c r="S52" s="16">
        <v>11.463046757164404</v>
      </c>
      <c r="T52" s="16">
        <v>15.761689291101055</v>
      </c>
      <c r="U52" s="16">
        <v>18.388637506284564</v>
      </c>
      <c r="V52" s="16">
        <v>22.066365007541478</v>
      </c>
      <c r="W52" s="16">
        <v>6.830065359477125</v>
      </c>
      <c r="X52" s="16">
        <v>8.40623428858723</v>
      </c>
      <c r="Y52" s="16">
        <v>9.982403217697335</v>
      </c>
      <c r="Z52" s="16">
        <v>13.273001508295627</v>
      </c>
      <c r="AA52" s="16">
        <v>15.761689291101055</v>
      </c>
      <c r="AB52" s="16">
        <v>18.74363050833639</v>
      </c>
      <c r="AC52" s="16">
        <v>8.76525054466231</v>
      </c>
      <c r="AD52" s="16">
        <v>10.928104575163399</v>
      </c>
      <c r="AE52" s="16">
        <v>13.113725490196078</v>
      </c>
      <c r="AF52" s="16">
        <v>17.65309200603318</v>
      </c>
      <c r="AG52" s="16">
        <v>21.015585721468074</v>
      </c>
      <c r="AH52" s="16">
        <v>24.69331322272499</v>
      </c>
      <c r="AI52" s="10">
        <v>0.8204744357438968</v>
      </c>
      <c r="AJ52" s="10">
        <v>0.7792207792207793</v>
      </c>
      <c r="AK52" s="10">
        <v>0.7692307692307693</v>
      </c>
      <c r="AL52" s="10">
        <v>0.7612179487179488</v>
      </c>
      <c r="AM52" s="10">
        <v>0.7586206896551724</v>
      </c>
      <c r="AN52" s="10">
        <v>0.7518796992481205</v>
      </c>
      <c r="AO52" s="10">
        <v>0.75</v>
      </c>
      <c r="AP52" s="10">
        <v>0.7590569292696953</v>
      </c>
      <c r="AQ52" s="10">
        <v>0.7638888888888888</v>
      </c>
      <c r="AR52" s="14"/>
      <c r="AS52" s="2">
        <v>1996</v>
      </c>
    </row>
    <row r="53" spans="1:45" ht="12.75">
      <c r="A53" s="2">
        <v>1998</v>
      </c>
      <c r="B53" s="4">
        <v>46474</v>
      </c>
      <c r="C53" s="4">
        <v>21493</v>
      </c>
      <c r="D53" s="4">
        <v>24981</v>
      </c>
      <c r="E53" s="4">
        <v>96175639.43999976</v>
      </c>
      <c r="F53" s="4">
        <v>43777446.71999951</v>
      </c>
      <c r="G53" s="4">
        <v>52398192.71999947</v>
      </c>
      <c r="H53" s="16">
        <v>29.478651528870934</v>
      </c>
      <c r="I53" s="16">
        <v>24.691520084011554</v>
      </c>
      <c r="J53" s="16">
        <v>32.92202677868207</v>
      </c>
      <c r="K53" s="16">
        <v>13.58810067516359</v>
      </c>
      <c r="L53" s="16">
        <v>11.831353373588868</v>
      </c>
      <c r="M53" s="16">
        <v>15.432200052507218</v>
      </c>
      <c r="N53" s="16">
        <v>5.88481228668942</v>
      </c>
      <c r="O53" s="16">
        <v>5.349829351535836</v>
      </c>
      <c r="P53" s="16">
        <v>6.644155668760223</v>
      </c>
      <c r="Q53" s="16">
        <v>7.925673113386424</v>
      </c>
      <c r="R53" s="16">
        <v>9.892435931094372</v>
      </c>
      <c r="S53" s="16">
        <v>11.757866706672168</v>
      </c>
      <c r="T53" s="16">
        <v>15.792284720399056</v>
      </c>
      <c r="U53" s="16">
        <v>18.518640063008664</v>
      </c>
      <c r="V53" s="16">
        <v>22.4468364400105</v>
      </c>
      <c r="W53" s="16">
        <v>7.04737135731163</v>
      </c>
      <c r="X53" s="16">
        <v>8.683698969545812</v>
      </c>
      <c r="Y53" s="16">
        <v>10.288133368338148</v>
      </c>
      <c r="Z53" s="16">
        <v>13.717511157784196</v>
      </c>
      <c r="AA53" s="16">
        <v>15.946606720924127</v>
      </c>
      <c r="AB53" s="16">
        <v>19.058767064846414</v>
      </c>
      <c r="AC53" s="16">
        <v>9.094709897610922</v>
      </c>
      <c r="AD53" s="16">
        <v>11.22341822000525</v>
      </c>
      <c r="AE53" s="16">
        <v>13.170868338146494</v>
      </c>
      <c r="AF53" s="16">
        <v>18.004233394591758</v>
      </c>
      <c r="AG53" s="16">
        <v>20.576266736676295</v>
      </c>
      <c r="AH53" s="16">
        <v>25.158913543158768</v>
      </c>
      <c r="AI53" s="10">
        <v>0.8051932582931333</v>
      </c>
      <c r="AJ53" s="10">
        <v>0.7748868778280542</v>
      </c>
      <c r="AK53" s="10">
        <v>0.7737125</v>
      </c>
      <c r="AL53" s="10">
        <v>0.7811279487580067</v>
      </c>
      <c r="AM53" s="10">
        <v>0.7666666666666667</v>
      </c>
      <c r="AN53" s="10">
        <v>0.7619047619047619</v>
      </c>
      <c r="AO53" s="10">
        <v>0.775</v>
      </c>
      <c r="AP53" s="10">
        <v>0.7575353773584905</v>
      </c>
      <c r="AQ53" s="10">
        <v>0.75</v>
      </c>
      <c r="AR53" s="14"/>
      <c r="AS53" s="2">
        <v>1997</v>
      </c>
    </row>
    <row r="54" spans="1:45" ht="12.75">
      <c r="A54" s="2">
        <v>1999</v>
      </c>
      <c r="B54" s="4">
        <v>47026</v>
      </c>
      <c r="C54" s="4">
        <v>21815</v>
      </c>
      <c r="D54" s="4">
        <v>25211</v>
      </c>
      <c r="E54" s="4">
        <v>97260264.74000014</v>
      </c>
      <c r="F54" s="4">
        <v>44649751.73</v>
      </c>
      <c r="G54" s="4">
        <v>52610513.01000011</v>
      </c>
      <c r="H54" s="16">
        <v>30.435908223034854</v>
      </c>
      <c r="I54" s="16">
        <v>25.791614079371758</v>
      </c>
      <c r="J54" s="16">
        <v>33.81767580337206</v>
      </c>
      <c r="K54" s="16">
        <v>14.203423837416265</v>
      </c>
      <c r="L54" s="16">
        <v>12.174363289213941</v>
      </c>
      <c r="M54" s="16">
        <v>15.826672275978124</v>
      </c>
      <c r="N54" s="16">
        <v>6.087181644606971</v>
      </c>
      <c r="O54" s="16">
        <v>5.4108281285395305</v>
      </c>
      <c r="P54" s="16">
        <v>6.763535160674412</v>
      </c>
      <c r="Q54" s="16">
        <v>8.116242192809295</v>
      </c>
      <c r="R54" s="16">
        <v>10.145302741011617</v>
      </c>
      <c r="S54" s="16">
        <v>12.174363289213941</v>
      </c>
      <c r="T54" s="16">
        <v>16.23248438561859</v>
      </c>
      <c r="U54" s="16">
        <v>19.276075207922073</v>
      </c>
      <c r="V54" s="16">
        <v>23.189263408026555</v>
      </c>
      <c r="W54" s="16">
        <v>7.102219183845183</v>
      </c>
      <c r="X54" s="16">
        <v>8.792595708876735</v>
      </c>
      <c r="Y54" s="16">
        <v>10.258028327022858</v>
      </c>
      <c r="Z54" s="16">
        <v>14.203423837416265</v>
      </c>
      <c r="AA54" s="16">
        <v>16.23248438561859</v>
      </c>
      <c r="AB54" s="16">
        <v>19.951835189271335</v>
      </c>
      <c r="AC54" s="16">
        <v>9.468949224944176</v>
      </c>
      <c r="AD54" s="16">
        <v>11.66709815216336</v>
      </c>
      <c r="AE54" s="16">
        <v>13.696158700365684</v>
      </c>
      <c r="AF54" s="16">
        <v>18.26154493382091</v>
      </c>
      <c r="AG54" s="16">
        <v>21.305135756124397</v>
      </c>
      <c r="AH54" s="16">
        <v>25.701433610562766</v>
      </c>
      <c r="AI54" s="10">
        <v>0.8</v>
      </c>
      <c r="AJ54" s="10">
        <v>0.7500535714285715</v>
      </c>
      <c r="AK54" s="10">
        <v>0.7536231884057971</v>
      </c>
      <c r="AL54" s="10">
        <v>0.7489711934156379</v>
      </c>
      <c r="AM54" s="10">
        <v>0.7692307692307692</v>
      </c>
      <c r="AN54" s="10">
        <v>0.7777777777777778</v>
      </c>
      <c r="AO54" s="10">
        <v>0.7619047619047621</v>
      </c>
      <c r="AP54" s="10">
        <v>0.7762926960257788</v>
      </c>
      <c r="AQ54" s="10">
        <v>0.7626666666666666</v>
      </c>
      <c r="AR54" s="14"/>
      <c r="AS54" s="2">
        <v>1998</v>
      </c>
    </row>
    <row r="55" spans="1:45" ht="12.75">
      <c r="A55" s="2">
        <v>2000</v>
      </c>
      <c r="B55" s="4">
        <v>47866</v>
      </c>
      <c r="C55" s="4">
        <v>22239</v>
      </c>
      <c r="D55" s="4">
        <v>25627</v>
      </c>
      <c r="E55" s="4">
        <v>98538621.09000114</v>
      </c>
      <c r="F55" s="4">
        <v>45494942.869999975</v>
      </c>
      <c r="G55" s="4">
        <v>53043678.220000125</v>
      </c>
      <c r="H55" s="16">
        <v>31.29932490253875</v>
      </c>
      <c r="I55" s="16">
        <v>25.834363411619286</v>
      </c>
      <c r="J55" s="16">
        <v>35.32904398170158</v>
      </c>
      <c r="K55" s="16">
        <v>14.407625748787677</v>
      </c>
      <c r="L55" s="16">
        <v>12.420367024816963</v>
      </c>
      <c r="M55" s="16">
        <v>16.229279579094168</v>
      </c>
      <c r="N55" s="16">
        <v>5.961776171912143</v>
      </c>
      <c r="O55" s="16">
        <v>5.38215904408735</v>
      </c>
      <c r="P55" s="16">
        <v>6.9554055338975</v>
      </c>
      <c r="Q55" s="16">
        <v>8.26699629171817</v>
      </c>
      <c r="R55" s="16">
        <v>10.157100144739205</v>
      </c>
      <c r="S55" s="16">
        <v>12.378965801400907</v>
      </c>
      <c r="T55" s="16">
        <v>16.63733003708282</v>
      </c>
      <c r="U55" s="16">
        <v>19.87258723970714</v>
      </c>
      <c r="V55" s="16">
        <v>23.84710468764857</v>
      </c>
      <c r="W55" s="16">
        <v>7.2944084926925035</v>
      </c>
      <c r="X55" s="16">
        <v>8.942664257868215</v>
      </c>
      <c r="Y55" s="16">
        <v>10.43310830084625</v>
      </c>
      <c r="Z55" s="16">
        <v>14.352424117566269</v>
      </c>
      <c r="AA55" s="16">
        <v>16.692973281354</v>
      </c>
      <c r="AB55" s="16">
        <v>19.87258723970714</v>
      </c>
      <c r="AC55" s="16">
        <v>9.472599917593739</v>
      </c>
      <c r="AD55" s="16">
        <v>11.923552343824284</v>
      </c>
      <c r="AE55" s="16">
        <v>13.910811067795</v>
      </c>
      <c r="AF55" s="16">
        <v>18.878957877721785</v>
      </c>
      <c r="AG55" s="16">
        <v>22.356660644670537</v>
      </c>
      <c r="AH55" s="16">
        <v>26.73766283160597</v>
      </c>
      <c r="AI55" s="10">
        <v>0.7738095238095236</v>
      </c>
      <c r="AJ55" s="10">
        <v>0.7700534759358287</v>
      </c>
      <c r="AK55" s="10">
        <v>0.75</v>
      </c>
      <c r="AL55" s="10">
        <v>0.75</v>
      </c>
      <c r="AM55" s="10">
        <v>0.7653061224489794</v>
      </c>
      <c r="AN55" s="10">
        <v>0.7602339181286549</v>
      </c>
      <c r="AO55" s="10">
        <v>0.7466666666666666</v>
      </c>
      <c r="AP55" s="10">
        <v>0.7432432432432433</v>
      </c>
      <c r="AQ55" s="10">
        <v>0.73125</v>
      </c>
      <c r="AR55" s="14"/>
      <c r="AS55" s="2">
        <v>1999</v>
      </c>
    </row>
    <row r="56" spans="1:45" ht="12.75">
      <c r="A56" s="2">
        <v>2001</v>
      </c>
      <c r="B56" s="4">
        <v>125000</v>
      </c>
      <c r="C56" s="4">
        <v>58337</v>
      </c>
      <c r="D56" s="4">
        <v>66663</v>
      </c>
      <c r="E56" s="4">
        <v>200476710.169995</v>
      </c>
      <c r="F56" s="4">
        <v>92336483.6499989</v>
      </c>
      <c r="G56" s="4">
        <v>108140226.51999806</v>
      </c>
      <c r="H56" s="16">
        <v>32.17948717948718</v>
      </c>
      <c r="I56" s="16">
        <v>26.785714285714285</v>
      </c>
      <c r="J56" s="16">
        <v>36.05769230769231</v>
      </c>
      <c r="K56" s="16">
        <v>14.423076923076923</v>
      </c>
      <c r="L56" s="16">
        <v>12.5</v>
      </c>
      <c r="M56" s="16">
        <v>16.346153846153847</v>
      </c>
      <c r="N56" s="16">
        <v>6.25</v>
      </c>
      <c r="O56" s="16">
        <v>5.6571428571428575</v>
      </c>
      <c r="P56" s="16">
        <v>7.142857142857143</v>
      </c>
      <c r="Q56" s="16">
        <v>8.547008547008547</v>
      </c>
      <c r="R56" s="16">
        <v>10.476190476190476</v>
      </c>
      <c r="S56" s="16">
        <v>12.307692307692308</v>
      </c>
      <c r="T56" s="16">
        <v>16.826923076923077</v>
      </c>
      <c r="U56" s="16">
        <v>19.71153846153846</v>
      </c>
      <c r="V56" s="16">
        <v>24.03846153846154</v>
      </c>
      <c r="W56" s="16">
        <v>7.5</v>
      </c>
      <c r="X56" s="16">
        <v>9.29642857142857</v>
      </c>
      <c r="Y56" s="16">
        <v>10.98076923076923</v>
      </c>
      <c r="Z56" s="16">
        <v>14.423076923076923</v>
      </c>
      <c r="AA56" s="16">
        <v>17.094017094017094</v>
      </c>
      <c r="AB56" s="16">
        <v>20.512820512820515</v>
      </c>
      <c r="AC56" s="16">
        <v>9.615384615384615</v>
      </c>
      <c r="AD56" s="16">
        <v>11.923076923076923</v>
      </c>
      <c r="AE56" s="16">
        <v>14.102564102564102</v>
      </c>
      <c r="AF56" s="16">
        <v>19.23076923076923</v>
      </c>
      <c r="AG56" s="16">
        <v>22.465384615384615</v>
      </c>
      <c r="AH56" s="16">
        <v>27.38455882352941</v>
      </c>
      <c r="AI56" s="10">
        <v>0.792</v>
      </c>
      <c r="AJ56" s="10">
        <v>0.78</v>
      </c>
      <c r="AK56" s="10">
        <v>0.7797004608294931</v>
      </c>
      <c r="AL56" s="10">
        <v>0.7786363636363636</v>
      </c>
      <c r="AM56" s="10">
        <v>0.7647058823529411</v>
      </c>
      <c r="AN56" s="10">
        <v>0.75</v>
      </c>
      <c r="AO56" s="10">
        <v>0.7609047157069756</v>
      </c>
      <c r="AP56" s="10">
        <v>0.7490652175559408</v>
      </c>
      <c r="AQ56" s="10">
        <v>0.7428571428571429</v>
      </c>
      <c r="AR56" s="14">
        <v>2000</v>
      </c>
      <c r="AS56" s="2">
        <v>2000</v>
      </c>
    </row>
    <row r="57" spans="1:45" ht="12.75">
      <c r="A57" s="2">
        <v>2002</v>
      </c>
      <c r="B57" s="4">
        <v>77411</v>
      </c>
      <c r="C57" s="4">
        <v>36331</v>
      </c>
      <c r="D57" s="4">
        <v>41080</v>
      </c>
      <c r="E57" s="4">
        <v>100060068.0599971</v>
      </c>
      <c r="F57" s="4">
        <v>45899816.95999945</v>
      </c>
      <c r="G57" s="4">
        <v>54160251.09999966</v>
      </c>
      <c r="H57" s="16">
        <v>32.740048934773526</v>
      </c>
      <c r="I57" s="16">
        <v>27.464223906427165</v>
      </c>
      <c r="J57" s="16">
        <v>37.183341290207075</v>
      </c>
      <c r="K57" s="16">
        <v>14.499164528256847</v>
      </c>
      <c r="L57" s="16">
        <v>12.69512101552443</v>
      </c>
      <c r="M57" s="16">
        <v>16.370024467386763</v>
      </c>
      <c r="N57" s="16">
        <v>6.23682341707943</v>
      </c>
      <c r="O57" s="16">
        <v>5.612579817389747</v>
      </c>
      <c r="P57" s="16">
        <v>7.015724771737184</v>
      </c>
      <c r="Q57" s="16">
        <v>8.512412723041116</v>
      </c>
      <c r="R57" s="16">
        <v>10.476815659127528</v>
      </c>
      <c r="S57" s="16">
        <v>12.408374609615882</v>
      </c>
      <c r="T57" s="16">
        <v>16.83773945216924</v>
      </c>
      <c r="U57" s="16">
        <v>19.955839350719103</v>
      </c>
      <c r="V57" s="16">
        <v>24.321179208688907</v>
      </c>
      <c r="W57" s="16">
        <v>7.4834397565196635</v>
      </c>
      <c r="X57" s="16">
        <v>9.354299695649578</v>
      </c>
      <c r="Y57" s="16">
        <v>10.991302142388255</v>
      </c>
      <c r="Z57" s="16">
        <v>14.826565017604583</v>
      </c>
      <c r="AA57" s="16">
        <v>17.30545443695172</v>
      </c>
      <c r="AB57" s="16">
        <v>20.953631318255056</v>
      </c>
      <c r="AC57" s="16">
        <v>9.54138568956257</v>
      </c>
      <c r="AD57" s="16">
        <v>11.692874619561973</v>
      </c>
      <c r="AE57" s="16">
        <v>14.031449543474368</v>
      </c>
      <c r="AF57" s="16">
        <v>18.708599391299156</v>
      </c>
      <c r="AG57" s="16">
        <v>22.45031926955899</v>
      </c>
      <c r="AH57" s="16">
        <v>27.595184102166257</v>
      </c>
      <c r="AI57" s="10">
        <v>0.8</v>
      </c>
      <c r="AJ57" s="10">
        <v>0.7843137254901961</v>
      </c>
      <c r="AK57" s="10">
        <v>0.8</v>
      </c>
      <c r="AL57" s="10">
        <v>0.7833333333333333</v>
      </c>
      <c r="AM57" s="10">
        <v>0.7755102040816327</v>
      </c>
      <c r="AN57" s="10">
        <v>0.7925</v>
      </c>
      <c r="AO57" s="10">
        <v>0.7708333333333334</v>
      </c>
      <c r="AP57" s="10">
        <v>0.7593220338983051</v>
      </c>
      <c r="AQ57" s="10">
        <v>0.7386163522012579</v>
      </c>
      <c r="AR57" s="14"/>
      <c r="AS57" s="2">
        <v>2001</v>
      </c>
    </row>
    <row r="58" spans="1:45" ht="12.75">
      <c r="A58" s="2">
        <v>2003</v>
      </c>
      <c r="B58" s="4">
        <v>75614</v>
      </c>
      <c r="C58" s="4">
        <v>35378</v>
      </c>
      <c r="D58" s="4">
        <v>40236</v>
      </c>
      <c r="E58" s="4">
        <v>99563265.14000092</v>
      </c>
      <c r="F58" s="4">
        <v>45627144.61000014</v>
      </c>
      <c r="G58" s="4">
        <v>53936120.53000061</v>
      </c>
      <c r="H58" s="16">
        <v>32.50088015586298</v>
      </c>
      <c r="I58" s="16">
        <v>27.623579169970924</v>
      </c>
      <c r="J58" s="16">
        <v>36.83143889329457</v>
      </c>
      <c r="K58" s="16">
        <v>14.657409355494776</v>
      </c>
      <c r="L58" s="16">
        <v>12.891003612653098</v>
      </c>
      <c r="M58" s="16">
        <v>16.11375451581637</v>
      </c>
      <c r="N58" s="16">
        <v>6.384116074837725</v>
      </c>
      <c r="O58" s="16">
        <v>5.8154903515728265</v>
      </c>
      <c r="P58" s="16">
        <v>6.949328093074446</v>
      </c>
      <c r="Q58" s="16">
        <v>8.61855670103093</v>
      </c>
      <c r="R58" s="16">
        <v>10.589038681822187</v>
      </c>
      <c r="S58" s="16">
        <v>12.430610626486917</v>
      </c>
      <c r="T58" s="16">
        <v>17.03454048814874</v>
      </c>
      <c r="U58" s="16">
        <v>20.089875759978852</v>
      </c>
      <c r="V58" s="16">
        <v>24.40082826680765</v>
      </c>
      <c r="W58" s="16">
        <v>7.714693281703592</v>
      </c>
      <c r="X58" s="16">
        <v>9.36359519433123</v>
      </c>
      <c r="Y58" s="16">
        <v>11.135086177042544</v>
      </c>
      <c r="Z58" s="16">
        <v>14.962772050400918</v>
      </c>
      <c r="AA58" s="16">
        <v>17.707422544853156</v>
      </c>
      <c r="AB58" s="16">
        <v>20.9939201691779</v>
      </c>
      <c r="AC58" s="16">
        <v>9.412478828286389</v>
      </c>
      <c r="AD58" s="16">
        <v>11.509824654154553</v>
      </c>
      <c r="AE58" s="16">
        <v>13.811789584985462</v>
      </c>
      <c r="AF58" s="16">
        <v>18.62033855161003</v>
      </c>
      <c r="AG58" s="16">
        <v>22.55925632214292</v>
      </c>
      <c r="AH58" s="16">
        <v>27.623579169970924</v>
      </c>
      <c r="AI58" s="10">
        <v>0.8368421052631579</v>
      </c>
      <c r="AJ58" s="10">
        <v>0.8196239717978848</v>
      </c>
      <c r="AK58" s="10">
        <v>0.8135306553911205</v>
      </c>
      <c r="AL58" s="10">
        <v>0.8062015503875969</v>
      </c>
      <c r="AM58" s="10">
        <v>0.8</v>
      </c>
      <c r="AN58" s="10">
        <v>0.8035714285714287</v>
      </c>
      <c r="AO58" s="10">
        <v>0.7849293563579277</v>
      </c>
      <c r="AP58" s="10">
        <v>0.76</v>
      </c>
      <c r="AQ58" s="10">
        <v>0.75</v>
      </c>
      <c r="AR58" s="14"/>
      <c r="AS58" s="2">
        <v>2002</v>
      </c>
    </row>
    <row r="59" spans="1:45" ht="12.75">
      <c r="A59" s="2">
        <v>2004</v>
      </c>
      <c r="B59" s="4">
        <v>73316</v>
      </c>
      <c r="C59" s="4">
        <v>34451</v>
      </c>
      <c r="D59" s="4">
        <v>38865</v>
      </c>
      <c r="E59" s="4">
        <v>98761173.67000067</v>
      </c>
      <c r="F59" s="4">
        <v>45228466.46999997</v>
      </c>
      <c r="G59" s="4">
        <v>53532707.20000014</v>
      </c>
      <c r="H59" s="16">
        <v>32.918985270049106</v>
      </c>
      <c r="I59" s="16">
        <v>28.08510638297873</v>
      </c>
      <c r="J59" s="16">
        <v>36.18747954173487</v>
      </c>
      <c r="K59" s="16">
        <v>14.446276595744683</v>
      </c>
      <c r="L59" s="16">
        <v>13.052373158756138</v>
      </c>
      <c r="M59" s="16">
        <v>16.202945990180034</v>
      </c>
      <c r="N59" s="16">
        <v>6.301145662847792</v>
      </c>
      <c r="O59" s="16">
        <v>5.658171615618424</v>
      </c>
      <c r="P59" s="16">
        <v>6.865248226950356</v>
      </c>
      <c r="Q59" s="16">
        <v>8.551554828150575</v>
      </c>
      <c r="R59" s="16">
        <v>10.576923076923078</v>
      </c>
      <c r="S59" s="16">
        <v>12.602291325695584</v>
      </c>
      <c r="T59" s="16">
        <v>17.10310965630115</v>
      </c>
      <c r="U59" s="16">
        <v>20.253682487725044</v>
      </c>
      <c r="V59" s="16">
        <v>24.75450081833061</v>
      </c>
      <c r="W59" s="16">
        <v>7.65139116202946</v>
      </c>
      <c r="X59" s="16">
        <v>9.361702127659576</v>
      </c>
      <c r="Y59" s="16">
        <v>11.252045826513912</v>
      </c>
      <c r="Z59" s="16">
        <v>15.202764138934354</v>
      </c>
      <c r="AA59" s="16">
        <v>18.00327332242226</v>
      </c>
      <c r="AB59" s="16">
        <v>21.60392798690671</v>
      </c>
      <c r="AC59" s="16">
        <v>9.361702127659575</v>
      </c>
      <c r="AD59" s="16">
        <v>11.702127659574469</v>
      </c>
      <c r="AE59" s="16">
        <v>13.716993998908894</v>
      </c>
      <c r="AF59" s="16">
        <v>18.753409710856523</v>
      </c>
      <c r="AG59" s="16">
        <v>22.504091653027825</v>
      </c>
      <c r="AH59" s="16">
        <v>27.204946353882526</v>
      </c>
      <c r="AI59" s="10">
        <v>0.824175824175824</v>
      </c>
      <c r="AJ59" s="10">
        <v>0.8173076923076923</v>
      </c>
      <c r="AK59" s="10">
        <v>0.8</v>
      </c>
      <c r="AL59" s="10">
        <v>0.8202996828174559</v>
      </c>
      <c r="AM59" s="10">
        <v>0.8055555555555556</v>
      </c>
      <c r="AN59" s="10">
        <v>0.8106666666666666</v>
      </c>
      <c r="AO59" s="10">
        <v>0.8</v>
      </c>
      <c r="AP59" s="10">
        <v>0.7941176470588235</v>
      </c>
      <c r="AQ59" s="10">
        <v>0.7761000970125121</v>
      </c>
      <c r="AR59" s="14"/>
      <c r="AS59" s="2">
        <v>2003</v>
      </c>
    </row>
    <row r="60" spans="1:45" ht="12.75">
      <c r="A60" s="18">
        <v>2005</v>
      </c>
      <c r="B60" s="18">
        <v>72214</v>
      </c>
      <c r="C60" s="18">
        <v>33853</v>
      </c>
      <c r="D60" s="18">
        <v>38361</v>
      </c>
      <c r="E60" s="18">
        <v>99419476.71999942</v>
      </c>
      <c r="F60" s="18">
        <v>45172445.28999991</v>
      </c>
      <c r="G60" s="18">
        <v>54247031.43000039</v>
      </c>
      <c r="H60" s="18">
        <v>32.87266168945558</v>
      </c>
      <c r="I60" s="18">
        <v>28.05133797500209</v>
      </c>
      <c r="J60" s="18">
        <v>36.52517965495065</v>
      </c>
      <c r="K60" s="18">
        <v>14.463971143360455</v>
      </c>
      <c r="L60" s="18">
        <v>13.149064675782231</v>
      </c>
      <c r="M60" s="18">
        <v>15.862363735864282</v>
      </c>
      <c r="N60" s="18">
        <v>6.136230182031708</v>
      </c>
      <c r="O60" s="18">
        <v>5.69342373524252</v>
      </c>
      <c r="P60" s="18">
        <v>6.837513631406761</v>
      </c>
      <c r="Q60" s="18">
        <v>8.51558474241135</v>
      </c>
      <c r="R60" s="18">
        <v>10.519251740625785</v>
      </c>
      <c r="S60" s="18">
        <v>12.272460364063416</v>
      </c>
      <c r="T60" s="18">
        <v>17.093784078516904</v>
      </c>
      <c r="U60" s="18">
        <v>19.85508766043117</v>
      </c>
      <c r="V60" s="18">
        <v>24.311159578335147</v>
      </c>
      <c r="W60" s="18">
        <v>7.5972373682297345</v>
      </c>
      <c r="X60" s="18">
        <v>9.204345273047561</v>
      </c>
      <c r="Y60" s="18">
        <v>10.957553896485194</v>
      </c>
      <c r="Z60" s="18">
        <v>15.027502486608265</v>
      </c>
      <c r="AA60" s="18">
        <v>17.532086234376308</v>
      </c>
      <c r="AB60" s="18">
        <v>21.393297542152506</v>
      </c>
      <c r="AC60" s="18">
        <v>9.116684841875681</v>
      </c>
      <c r="AD60" s="18">
        <v>11.395856052344602</v>
      </c>
      <c r="AE60" s="18">
        <v>13.58736683164164</v>
      </c>
      <c r="AF60" s="18">
        <v>18.408690546095126</v>
      </c>
      <c r="AG60" s="18">
        <v>21.91510779297039</v>
      </c>
      <c r="AH60" s="18">
        <v>27.09504236221793</v>
      </c>
      <c r="AI60" s="18">
        <v>0.8326745718050066</v>
      </c>
      <c r="AJ60" s="18">
        <v>0.8333333333333334</v>
      </c>
      <c r="AK60" s="18">
        <v>0.8076923076923076</v>
      </c>
      <c r="AL60" s="18">
        <v>0.8064516129032259</v>
      </c>
      <c r="AM60" s="18">
        <v>0.8289473684210524</v>
      </c>
      <c r="AN60" s="18">
        <v>0.8163265306122448</v>
      </c>
      <c r="AO60" s="18">
        <v>0.8</v>
      </c>
      <c r="AP60" s="18">
        <v>0.7895650154798763</v>
      </c>
      <c r="AQ60" s="18">
        <v>0.7679999999999998</v>
      </c>
      <c r="AR60" s="14"/>
      <c r="AS60" s="2">
        <v>2004</v>
      </c>
    </row>
    <row r="61" spans="1:4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ht="12.75"/>
    <row r="63" ht="12.75"/>
    <row r="64" ht="12.75"/>
    <row r="65" ht="12.75"/>
    <row r="66" ht="12.75">
      <c r="AR66" s="12">
        <v>2010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Reeve Vanneman</cp:lastModifiedBy>
  <cp:lastPrinted>2006-12-26T17:09:39Z</cp:lastPrinted>
  <dcterms:modified xsi:type="dcterms:W3CDTF">2006-12-28T13:00:16Z</dcterms:modified>
  <cp:category/>
  <cp:version/>
  <cp:contentType/>
  <cp:contentStatus/>
</cp:coreProperties>
</file>