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0" windowWidth="20520" windowHeight="13780" activeTab="1"/>
  </bookViews>
  <sheets>
    <sheet name="cpsempeduc" sheetId="1" r:id="rId1"/>
    <sheet name="parents" sheetId="2" r:id="rId2"/>
  </sheets>
  <definedNames/>
  <calcPr fullCalcOnLoad="1"/>
</workbook>
</file>

<file path=xl/sharedStrings.xml><?xml version="1.0" encoding="utf-8"?>
<sst xmlns="http://schemas.openxmlformats.org/spreadsheetml/2006/main" count="282" uniqueCount="43">
  <si>
    <t>year</t>
  </si>
  <si>
    <t>Nfd</t>
  </si>
  <si>
    <t>Nfh</t>
  </si>
  <si>
    <t>Nfc</t>
  </si>
  <si>
    <t>Nfg</t>
  </si>
  <si>
    <t>Nmd</t>
  </si>
  <si>
    <t>Nmh</t>
  </si>
  <si>
    <t>Nmc</t>
  </si>
  <si>
    <t>Nmg</t>
  </si>
  <si>
    <t>fdlfpr</t>
  </si>
  <si>
    <t>fhlfpr</t>
  </si>
  <si>
    <t>fclfpr</t>
  </si>
  <si>
    <t>fglfpr</t>
  </si>
  <si>
    <t>mdlfpr</t>
  </si>
  <si>
    <t>mhlfpr</t>
  </si>
  <si>
    <t>mclfpr</t>
  </si>
  <si>
    <t>mglfpr</t>
  </si>
  <si>
    <t>fdemp</t>
  </si>
  <si>
    <t>fhemp</t>
  </si>
  <si>
    <t>fcemp</t>
  </si>
  <si>
    <t>fgemp</t>
  </si>
  <si>
    <t>mdemp</t>
  </si>
  <si>
    <t>mhemp</t>
  </si>
  <si>
    <t>mcemp</t>
  </si>
  <si>
    <t>mgemp</t>
  </si>
  <si>
    <t>fdft</t>
  </si>
  <si>
    <t>fhft</t>
  </si>
  <si>
    <t>fcft</t>
  </si>
  <si>
    <t>fgft</t>
  </si>
  <si>
    <t>mdft</t>
  </si>
  <si>
    <t>mhft</t>
  </si>
  <si>
    <t>mcft</t>
  </si>
  <si>
    <t>mgft</t>
  </si>
  <si>
    <t>HS dropout</t>
  </si>
  <si>
    <t>HS grad</t>
  </si>
  <si>
    <t>College Grad</t>
  </si>
  <si>
    <t>Some College</t>
  </si>
  <si>
    <t>Women</t>
  </si>
  <si>
    <t>Employment</t>
  </si>
  <si>
    <t>Men</t>
  </si>
  <si>
    <t>Full-time</t>
  </si>
  <si>
    <t>Gender ratio</t>
  </si>
  <si>
    <t>LFP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</si>
</sst>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0.0%"/>
    <numFmt numFmtId="172" formatCode="General"/>
    <numFmt numFmtId="173" formatCode="0%"/>
    <numFmt numFmtId="174" formatCode="0.00"/>
  </numFmts>
  <fonts count="47">
    <font>
      <sz val="10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b/>
      <sz val="10"/>
      <color indexed="15"/>
      <name val="Arial"/>
      <family val="0"/>
    </font>
    <font>
      <b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Arial"/>
      <family val="0"/>
    </font>
    <font>
      <b/>
      <sz val="9.25"/>
      <color indexed="8"/>
      <name val="Arial"/>
      <family val="0"/>
    </font>
    <font>
      <b/>
      <sz val="9.75"/>
      <color indexed="8"/>
      <name val="Arial"/>
      <family val="0"/>
    </font>
    <font>
      <sz val="6.75"/>
      <color indexed="8"/>
      <name val="Arial"/>
      <family val="0"/>
    </font>
    <font>
      <sz val="6.75"/>
      <color indexed="10"/>
      <name val="Arial"/>
      <family val="0"/>
    </font>
    <font>
      <sz val="6.75"/>
      <color indexed="12"/>
      <name val="Arial"/>
      <family val="0"/>
    </font>
    <font>
      <sz val="7.15"/>
      <color indexed="8"/>
      <name val="Arial"/>
      <family val="0"/>
    </font>
    <font>
      <sz val="7.15"/>
      <color indexed="10"/>
      <name val="Arial"/>
      <family val="0"/>
    </font>
    <font>
      <sz val="7.15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14"/>
      <name val="Arial"/>
      <family val="0"/>
    </font>
    <font>
      <sz val="6.75"/>
      <color indexed="15"/>
      <name val="Arial"/>
      <family val="0"/>
    </font>
    <font>
      <sz val="7.15"/>
      <color indexed="14"/>
      <name val="Arial"/>
      <family val="0"/>
    </font>
    <font>
      <sz val="7.15"/>
      <color indexed="1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1" fillId="24" borderId="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24" borderId="0" xfId="0" applyNumberFormat="1" applyFont="1" applyFill="1" applyBorder="1" applyAlignment="1" applyProtection="1">
      <alignment horizontal="right"/>
      <protection/>
    </xf>
    <xf numFmtId="171" fontId="3" fillId="0" borderId="0" xfId="0" applyNumberFormat="1" applyFont="1" applyFill="1" applyBorder="1" applyAlignment="1" applyProtection="1">
      <alignment horizontal="right"/>
      <protection/>
    </xf>
    <xf numFmtId="171" fontId="4" fillId="0" borderId="0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right"/>
      <protection/>
    </xf>
    <xf numFmtId="171" fontId="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 quotePrefix="1">
      <alignment/>
    </xf>
    <xf numFmtId="171" fontId="0" fillId="0" borderId="0" xfId="59" applyNumberFormat="1" applyFont="1" applyAlignment="1" quotePrefix="1">
      <alignment/>
    </xf>
    <xf numFmtId="1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women, 1964-2005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87"/>
          <c:w val="0.90075"/>
          <c:h val="0.6435"/>
        </c:manualLayout>
      </c:layout>
      <c:lineChart>
        <c:grouping val="standard"/>
        <c:varyColors val="0"/>
        <c:ser>
          <c:idx val="3"/>
          <c:order val="0"/>
          <c:tx>
            <c:strRef>
              <c:f>cpsempeduc!$V$4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cpsempeduc!$Z$6:$Z$56</c:f>
              <c:numCache/>
            </c:numRef>
          </c:val>
          <c:smooth val="0"/>
        </c:ser>
        <c:ser>
          <c:idx val="2"/>
          <c:order val="1"/>
          <c:tx>
            <c:strRef>
              <c:f>cpsempeduc!$U$4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cpsempeduc!$Y$6:$Y$56</c:f>
              <c:numCache/>
            </c:numRef>
          </c:val>
          <c:smooth val="0"/>
        </c:ser>
        <c:ser>
          <c:idx val="1"/>
          <c:order val="2"/>
          <c:tx>
            <c:strRef>
              <c:f>cpsempeduc!$T$4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cpsempeduc!$X$6:$X$56</c:f>
              <c:numCache/>
            </c:numRef>
          </c:val>
          <c:smooth val="0"/>
        </c:ser>
        <c:ser>
          <c:idx val="0"/>
          <c:order val="3"/>
          <c:tx>
            <c:strRef>
              <c:f>cpsempeduc!$S$4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cpsempeduc!$W$6:$W$56</c:f>
              <c:numCache/>
            </c:numRef>
          </c:val>
          <c:smooth val="0"/>
        </c:ser>
        <c:marker val="1"/>
        <c:axId val="44631491"/>
        <c:axId val="36873372"/>
      </c:lineChart>
      <c:catAx>
        <c:axId val="44631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3372"/>
        <c:crosses val="autoZero"/>
        <c:auto val="1"/>
        <c:lblOffset val="100"/>
        <c:tickLblSkip val="1"/>
        <c:noMultiLvlLbl val="0"/>
      </c:catAx>
      <c:valAx>
        <c:axId val="36873372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14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525"/>
          <c:y val="0.312"/>
          <c:w val="0.177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mothers, 1964-2005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87"/>
          <c:w val="0.90075"/>
          <c:h val="0.6435"/>
        </c:manualLayout>
      </c:layout>
      <c:lineChart>
        <c:grouping val="standard"/>
        <c:varyColors val="0"/>
        <c:ser>
          <c:idx val="3"/>
          <c:order val="0"/>
          <c:tx>
            <c:strRef>
              <c:f>parents!$V$4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parents!$Z$6:$Z$56</c:f>
              <c:numCache/>
            </c:numRef>
          </c:val>
          <c:smooth val="0"/>
        </c:ser>
        <c:ser>
          <c:idx val="2"/>
          <c:order val="1"/>
          <c:tx>
            <c:strRef>
              <c:f>parents!$U$4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parents!$Y$6:$Y$56</c:f>
              <c:numCache/>
            </c:numRef>
          </c:val>
          <c:smooth val="0"/>
        </c:ser>
        <c:ser>
          <c:idx val="1"/>
          <c:order val="2"/>
          <c:tx>
            <c:strRef>
              <c:f>parents!$T$4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parents!$X$6:$X$56</c:f>
              <c:numCache/>
            </c:numRef>
          </c:val>
          <c:smooth val="0"/>
        </c:ser>
        <c:ser>
          <c:idx val="0"/>
          <c:order val="3"/>
          <c:tx>
            <c:strRef>
              <c:f>parents!$S$4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parents!$W$6:$W$56</c:f>
              <c:numCache/>
            </c:numRef>
          </c:val>
          <c:smooth val="0"/>
        </c:ser>
        <c:marker val="1"/>
        <c:axId val="19345101"/>
        <c:axId val="2906230"/>
      </c:lineChart>
      <c:catAx>
        <c:axId val="19345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230"/>
        <c:crosses val="autoZero"/>
        <c:auto val="1"/>
        <c:lblOffset val="100"/>
        <c:tickLblSkip val="1"/>
        <c:noMultiLvlLbl val="0"/>
      </c:catAx>
      <c:valAx>
        <c:axId val="2906230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5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525"/>
          <c:y val="0.312"/>
          <c:w val="0.177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fathers, 1964-2005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85"/>
          <c:w val="0.901"/>
          <c:h val="0.64475"/>
        </c:manualLayout>
      </c:layout>
      <c:lineChart>
        <c:grouping val="standard"/>
        <c:varyColors val="0"/>
        <c:ser>
          <c:idx val="3"/>
          <c:order val="0"/>
          <c:tx>
            <c:strRef>
              <c:f>parents!$V$4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parents!$V$6:$V$56</c:f>
              <c:numCache/>
            </c:numRef>
          </c:val>
          <c:smooth val="0"/>
        </c:ser>
        <c:ser>
          <c:idx val="2"/>
          <c:order val="1"/>
          <c:tx>
            <c:strRef>
              <c:f>parents!$U$4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parents!$U$6:$U$56</c:f>
              <c:numCache/>
            </c:numRef>
          </c:val>
          <c:smooth val="0"/>
        </c:ser>
        <c:ser>
          <c:idx val="1"/>
          <c:order val="2"/>
          <c:tx>
            <c:strRef>
              <c:f>parents!$T$4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parents!$T$6:$T$56</c:f>
              <c:numCache/>
            </c:numRef>
          </c:val>
          <c:smooth val="0"/>
        </c:ser>
        <c:ser>
          <c:idx val="0"/>
          <c:order val="3"/>
          <c:tx>
            <c:strRef>
              <c:f>parents!$S$4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parents!$S$6:$S$56</c:f>
              <c:numCache/>
            </c:numRef>
          </c:val>
          <c:smooth val="0"/>
        </c:ser>
        <c:marker val="1"/>
        <c:axId val="10828199"/>
        <c:axId val="52261024"/>
      </c:lineChart>
      <c:catAx>
        <c:axId val="1082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1024"/>
        <c:crosses val="autoZero"/>
        <c:auto val="1"/>
        <c:lblOffset val="100"/>
        <c:tickLblSkip val="1"/>
        <c:noMultiLvlLbl val="0"/>
      </c:catAx>
      <c:valAx>
        <c:axId val="52261024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8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75"/>
          <c:y val="0.71675"/>
          <c:w val="0.212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gender gaps by education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parents, 1968-2010</a:t>
            </a:r>
          </a:p>
        </c:rich>
      </c:tx>
      <c:layout>
        <c:manualLayout>
          <c:xMode val="factor"/>
          <c:yMode val="factor"/>
          <c:x val="0.014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035"/>
          <c:w val="0.92775"/>
          <c:h val="0.7065"/>
        </c:manualLayout>
      </c:layout>
      <c:lineChart>
        <c:grouping val="standard"/>
        <c:varyColors val="0"/>
        <c:ser>
          <c:idx val="3"/>
          <c:order val="0"/>
          <c:tx>
            <c:strRef>
              <c:f>parents!$V$4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parents!$AP$6:$AP$56</c:f>
              <c:numCache/>
            </c:numRef>
          </c:val>
          <c:smooth val="0"/>
        </c:ser>
        <c:ser>
          <c:idx val="2"/>
          <c:order val="1"/>
          <c:tx>
            <c:strRef>
              <c:f>parents!$U$4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parents!$AO$6:$AO$56</c:f>
              <c:numCache/>
            </c:numRef>
          </c:val>
          <c:smooth val="0"/>
        </c:ser>
        <c:ser>
          <c:idx val="1"/>
          <c:order val="2"/>
          <c:tx>
            <c:strRef>
              <c:f>parents!$T$4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parents!$AN$6:$AN$56</c:f>
              <c:numCache/>
            </c:numRef>
          </c:val>
          <c:smooth val="0"/>
        </c:ser>
        <c:ser>
          <c:idx val="0"/>
          <c:order val="3"/>
          <c:tx>
            <c:strRef>
              <c:f>parents!$S$4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parents!$AM$6:$AM$56</c:f>
              <c:numCache/>
            </c:numRef>
          </c:val>
          <c:smooth val="0"/>
        </c:ser>
        <c:marker val="1"/>
        <c:axId val="56958369"/>
        <c:axId val="64320234"/>
      </c:lineChart>
      <c:catAx>
        <c:axId val="56958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0234"/>
        <c:crossesAt val="-2"/>
        <c:auto val="1"/>
        <c:lblOffset val="100"/>
        <c:tickLblSkip val="1"/>
        <c:noMultiLvlLbl val="0"/>
      </c:catAx>
      <c:valAx>
        <c:axId val="64320234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8369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25"/>
          <c:y val="0.30425"/>
          <c:w val="0.21475"/>
          <c:h val="0.1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mothers, 1964-2005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86"/>
          <c:w val="0.91175"/>
          <c:h val="0.64475"/>
        </c:manualLayout>
      </c:layout>
      <c:lineChart>
        <c:grouping val="standard"/>
        <c:varyColors val="0"/>
        <c:ser>
          <c:idx val="3"/>
          <c:order val="0"/>
          <c:tx>
            <c:strRef>
              <c:f>parents!$V$4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parents!$AH$6:$AH$56</c:f>
              <c:numCache/>
            </c:numRef>
          </c:val>
          <c:smooth val="0"/>
        </c:ser>
        <c:ser>
          <c:idx val="2"/>
          <c:order val="1"/>
          <c:tx>
            <c:strRef>
              <c:f>parents!$U$4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parents!$AG$6:$AG$56</c:f>
              <c:numCache/>
            </c:numRef>
          </c:val>
          <c:smooth val="0"/>
        </c:ser>
        <c:ser>
          <c:idx val="1"/>
          <c:order val="2"/>
          <c:tx>
            <c:strRef>
              <c:f>parents!$T$4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parents!$AF$6:$AF$56</c:f>
              <c:numCache/>
            </c:numRef>
          </c:val>
          <c:smooth val="0"/>
        </c:ser>
        <c:ser>
          <c:idx val="0"/>
          <c:order val="3"/>
          <c:tx>
            <c:strRef>
              <c:f>parents!$S$4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parents!$AE$6:$AE$56</c:f>
              <c:numCache/>
            </c:numRef>
          </c:val>
          <c:smooth val="0"/>
        </c:ser>
        <c:marker val="1"/>
        <c:axId val="64865467"/>
        <c:axId val="37558612"/>
      </c:lineChart>
      <c:catAx>
        <c:axId val="64865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8612"/>
        <c:crosses val="autoZero"/>
        <c:auto val="1"/>
        <c:lblOffset val="100"/>
        <c:tickLblSkip val="1"/>
        <c:noMultiLvlLbl val="0"/>
      </c:catAx>
      <c:valAx>
        <c:axId val="37558612"/>
        <c:scaling>
          <c:orientation val="minMax"/>
          <c:max val="1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54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275"/>
          <c:y val="0.311"/>
          <c:w val="0.179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fathers, 1964-2005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8475"/>
          <c:w val="0.901"/>
          <c:h val="0.64525"/>
        </c:manualLayout>
      </c:layout>
      <c:lineChart>
        <c:grouping val="standard"/>
        <c:varyColors val="0"/>
        <c:ser>
          <c:idx val="3"/>
          <c:order val="0"/>
          <c:tx>
            <c:strRef>
              <c:f>parents!$V$4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parents!$AD$6:$AD$56</c:f>
              <c:numCache/>
            </c:numRef>
          </c:val>
          <c:smooth val="0"/>
        </c:ser>
        <c:ser>
          <c:idx val="2"/>
          <c:order val="1"/>
          <c:tx>
            <c:strRef>
              <c:f>parents!$U$4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parents!$AC$6:$AC$56</c:f>
              <c:numCache/>
            </c:numRef>
          </c:val>
          <c:smooth val="0"/>
        </c:ser>
        <c:ser>
          <c:idx val="1"/>
          <c:order val="2"/>
          <c:tx>
            <c:strRef>
              <c:f>parents!$T$4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parents!$AB$6:$AB$56</c:f>
              <c:numCache/>
            </c:numRef>
          </c:val>
          <c:smooth val="0"/>
        </c:ser>
        <c:ser>
          <c:idx val="0"/>
          <c:order val="3"/>
          <c:tx>
            <c:strRef>
              <c:f>parents!$S$4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parents!$AA$6:$AA$56</c:f>
              <c:numCache/>
            </c:numRef>
          </c:val>
          <c:smooth val="0"/>
        </c:ser>
        <c:marker val="1"/>
        <c:axId val="57424117"/>
        <c:axId val="31210974"/>
      </c:lineChart>
      <c:catAx>
        <c:axId val="5742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0974"/>
        <c:crosses val="autoZero"/>
        <c:auto val="1"/>
        <c:lblOffset val="100"/>
        <c:tickLblSkip val="1"/>
        <c:noMultiLvlLbl val="0"/>
      </c:catAx>
      <c:valAx>
        <c:axId val="31210974"/>
        <c:scaling>
          <c:orientation val="minMax"/>
          <c:max val="1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241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71475"/>
          <c:w val="0.2077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gender gaps by education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parents, 1964-2005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8475"/>
          <c:w val="0.8165"/>
          <c:h val="0.57775"/>
        </c:manualLayout>
      </c:layout>
      <c:lineChart>
        <c:grouping val="standard"/>
        <c:varyColors val="0"/>
        <c:ser>
          <c:idx val="3"/>
          <c:order val="0"/>
          <c:tx>
            <c:strRef>
              <c:f>parents!$V$4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parents!$AT$6:$AT$56</c:f>
              <c:numCache/>
            </c:numRef>
          </c:val>
          <c:smooth val="0"/>
        </c:ser>
        <c:ser>
          <c:idx val="2"/>
          <c:order val="1"/>
          <c:tx>
            <c:strRef>
              <c:f>parents!$U$4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parents!$AS$6:$AS$56</c:f>
              <c:numCache/>
            </c:numRef>
          </c:val>
          <c:smooth val="0"/>
        </c:ser>
        <c:ser>
          <c:idx val="1"/>
          <c:order val="2"/>
          <c:tx>
            <c:strRef>
              <c:f>parents!$T$4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parents!$AR$6:$AR$56</c:f>
              <c:numCache/>
            </c:numRef>
          </c:val>
          <c:smooth val="0"/>
        </c:ser>
        <c:ser>
          <c:idx val="0"/>
          <c:order val="3"/>
          <c:tx>
            <c:strRef>
              <c:f>parents!$S$4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parents!$AQ$6:$AQ$56</c:f>
              <c:numCache/>
            </c:numRef>
          </c:val>
          <c:smooth val="0"/>
        </c:ser>
        <c:marker val="1"/>
        <c:axId val="63808591"/>
        <c:axId val="27515528"/>
      </c:lineChart>
      <c:catAx>
        <c:axId val="6380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15528"/>
        <c:crossesAt val="-2"/>
        <c:auto val="1"/>
        <c:lblOffset val="100"/>
        <c:tickLblSkip val="1"/>
        <c:noMultiLvlLbl val="0"/>
      </c:catAx>
      <c:valAx>
        <c:axId val="27515528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8591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"/>
          <c:y val="0.349"/>
          <c:w val="0.202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mothers, 1964-2005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86"/>
          <c:w val="0.91275"/>
          <c:h val="0.64475"/>
        </c:manualLayout>
      </c:layout>
      <c:lineChart>
        <c:grouping val="standard"/>
        <c:varyColors val="0"/>
        <c:ser>
          <c:idx val="3"/>
          <c:order val="0"/>
          <c:tx>
            <c:strRef>
              <c:f>parents!$V$4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parents!$R$6:$R$56</c:f>
              <c:numCache/>
            </c:numRef>
          </c:val>
          <c:smooth val="0"/>
        </c:ser>
        <c:ser>
          <c:idx val="2"/>
          <c:order val="1"/>
          <c:tx>
            <c:strRef>
              <c:f>parents!$U$4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parents!$Q$6:$Q$56</c:f>
              <c:numCache/>
            </c:numRef>
          </c:val>
          <c:smooth val="0"/>
        </c:ser>
        <c:ser>
          <c:idx val="1"/>
          <c:order val="2"/>
          <c:tx>
            <c:strRef>
              <c:f>parents!$T$4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parents!$P$6:$P$56</c:f>
              <c:numCache/>
            </c:numRef>
          </c:val>
          <c:smooth val="0"/>
        </c:ser>
        <c:ser>
          <c:idx val="0"/>
          <c:order val="3"/>
          <c:tx>
            <c:strRef>
              <c:f>parents!$S$4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parents!$O$6:$O$56</c:f>
              <c:numCache/>
            </c:numRef>
          </c:val>
          <c:smooth val="0"/>
        </c:ser>
        <c:marker val="1"/>
        <c:axId val="62476489"/>
        <c:axId val="64489810"/>
      </c:lineChart>
      <c:catAx>
        <c:axId val="6247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9810"/>
        <c:crosses val="autoZero"/>
        <c:auto val="1"/>
        <c:lblOffset val="100"/>
        <c:tickLblSkip val="1"/>
        <c:noMultiLvlLbl val="0"/>
      </c:catAx>
      <c:valAx>
        <c:axId val="64489810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6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275"/>
          <c:y val="0.311"/>
          <c:w val="0.179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fathers, 1964-2005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8475"/>
          <c:w val="0.901"/>
          <c:h val="0.64525"/>
        </c:manualLayout>
      </c:layout>
      <c:lineChart>
        <c:grouping val="standard"/>
        <c:varyColors val="0"/>
        <c:ser>
          <c:idx val="3"/>
          <c:order val="0"/>
          <c:tx>
            <c:strRef>
              <c:f>parents!$V$4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parents!$N$6:$N$56</c:f>
              <c:numCache/>
            </c:numRef>
          </c:val>
          <c:smooth val="0"/>
        </c:ser>
        <c:ser>
          <c:idx val="2"/>
          <c:order val="1"/>
          <c:tx>
            <c:strRef>
              <c:f>parents!$U$4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parents!$M$6:$M$56</c:f>
              <c:numCache/>
            </c:numRef>
          </c:val>
          <c:smooth val="0"/>
        </c:ser>
        <c:ser>
          <c:idx val="1"/>
          <c:order val="2"/>
          <c:tx>
            <c:strRef>
              <c:f>parents!$T$4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parents!$L$6:$L$56</c:f>
              <c:numCache/>
            </c:numRef>
          </c:val>
          <c:smooth val="0"/>
        </c:ser>
        <c:ser>
          <c:idx val="0"/>
          <c:order val="3"/>
          <c:tx>
            <c:strRef>
              <c:f>parents!$S$4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parents!$K$6:$K$56</c:f>
              <c:numCache/>
            </c:numRef>
          </c:val>
          <c:smooth val="0"/>
        </c:ser>
        <c:marker val="1"/>
        <c:axId val="10135651"/>
        <c:axId val="1705020"/>
      </c:lineChart>
      <c:catAx>
        <c:axId val="1013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020"/>
        <c:crosses val="autoZero"/>
        <c:auto val="1"/>
        <c:lblOffset val="100"/>
        <c:tickLblSkip val="1"/>
        <c:noMultiLvlLbl val="0"/>
      </c:catAx>
      <c:valAx>
        <c:axId val="1705020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5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"/>
          <c:y val="0.71475"/>
          <c:w val="0.212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LFP gender gaps by education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parents, 1964-2005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94"/>
          <c:w val="0.8155"/>
          <c:h val="0.5685"/>
        </c:manualLayout>
      </c:layout>
      <c:lineChart>
        <c:grouping val="standard"/>
        <c:varyColors val="0"/>
        <c:ser>
          <c:idx val="3"/>
          <c:order val="0"/>
          <c:tx>
            <c:strRef>
              <c:f>parents!$V$4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parents!$AL$6:$AL$56</c:f>
              <c:numCache/>
            </c:numRef>
          </c:val>
          <c:smooth val="0"/>
        </c:ser>
        <c:ser>
          <c:idx val="2"/>
          <c:order val="1"/>
          <c:tx>
            <c:strRef>
              <c:f>parents!$U$4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parents!$AK$6:$AK$56</c:f>
              <c:numCache/>
            </c:numRef>
          </c:val>
          <c:smooth val="0"/>
        </c:ser>
        <c:ser>
          <c:idx val="1"/>
          <c:order val="2"/>
          <c:tx>
            <c:strRef>
              <c:f>parents!$T$4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parents!$AJ$6:$AJ$56</c:f>
              <c:numCache/>
            </c:numRef>
          </c:val>
          <c:smooth val="0"/>
        </c:ser>
        <c:ser>
          <c:idx val="0"/>
          <c:order val="3"/>
          <c:tx>
            <c:strRef>
              <c:f>parents!$S$4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parents!$AI$6:$AI$56</c:f>
              <c:numCache/>
            </c:numRef>
          </c:val>
          <c:smooth val="0"/>
        </c:ser>
        <c:marker val="1"/>
        <c:axId val="57357597"/>
        <c:axId val="26355014"/>
      </c:lineChart>
      <c:catAx>
        <c:axId val="57357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5014"/>
        <c:crossesAt val="-2"/>
        <c:auto val="1"/>
        <c:lblOffset val="100"/>
        <c:tickLblSkip val="1"/>
        <c:noMultiLvlLbl val="0"/>
      </c:catAx>
      <c:valAx>
        <c:axId val="26355014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7597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25"/>
          <c:y val="0.34625"/>
          <c:w val="0.2142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men, 1964-2005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85"/>
          <c:w val="0.901"/>
          <c:h val="0.64475"/>
        </c:manualLayout>
      </c:layout>
      <c:lineChart>
        <c:grouping val="standard"/>
        <c:varyColors val="0"/>
        <c:ser>
          <c:idx val="3"/>
          <c:order val="0"/>
          <c:tx>
            <c:strRef>
              <c:f>cpsempeduc!$V$4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cpsempeduc!$V$6:$V$56</c:f>
              <c:numCache/>
            </c:numRef>
          </c:val>
          <c:smooth val="0"/>
        </c:ser>
        <c:ser>
          <c:idx val="2"/>
          <c:order val="1"/>
          <c:tx>
            <c:strRef>
              <c:f>cpsempeduc!$U$4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cpsempeduc!$U$6:$U$56</c:f>
              <c:numCache/>
            </c:numRef>
          </c:val>
          <c:smooth val="0"/>
        </c:ser>
        <c:ser>
          <c:idx val="1"/>
          <c:order val="2"/>
          <c:tx>
            <c:strRef>
              <c:f>cpsempeduc!$T$4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cpsempeduc!$T$6:$T$56</c:f>
              <c:numCache/>
            </c:numRef>
          </c:val>
          <c:smooth val="0"/>
        </c:ser>
        <c:ser>
          <c:idx val="0"/>
          <c:order val="3"/>
          <c:tx>
            <c:strRef>
              <c:f>cpsempeduc!$S$4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cpsempeduc!$S$6:$S$56</c:f>
              <c:numCache/>
            </c:numRef>
          </c:val>
          <c:smooth val="0"/>
        </c:ser>
        <c:marker val="1"/>
        <c:axId val="7401597"/>
        <c:axId val="3445670"/>
      </c:lineChart>
      <c:catAx>
        <c:axId val="7401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670"/>
        <c:crosses val="autoZero"/>
        <c:auto val="1"/>
        <c:lblOffset val="100"/>
        <c:tickLblSkip val="1"/>
        <c:noMultiLvlLbl val="0"/>
      </c:catAx>
      <c:valAx>
        <c:axId val="3445670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1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71675"/>
          <c:w val="0.198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gender gaps by education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25-54, 1964-2005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25"/>
          <c:y val="0.281"/>
          <c:w val="0.8255"/>
          <c:h val="0.59"/>
        </c:manualLayout>
      </c:layout>
      <c:lineChart>
        <c:grouping val="standard"/>
        <c:varyColors val="0"/>
        <c:ser>
          <c:idx val="3"/>
          <c:order val="0"/>
          <c:tx>
            <c:strRef>
              <c:f>cpsempeduc!$V$4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cpsempeduc!$AP$6:$AP$56</c:f>
              <c:numCache/>
            </c:numRef>
          </c:val>
          <c:smooth val="0"/>
        </c:ser>
        <c:ser>
          <c:idx val="2"/>
          <c:order val="1"/>
          <c:tx>
            <c:strRef>
              <c:f>cpsempeduc!$U$4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cpsempeduc!$AO$6:$AO$56</c:f>
              <c:numCache/>
            </c:numRef>
          </c:val>
          <c:smooth val="0"/>
        </c:ser>
        <c:ser>
          <c:idx val="1"/>
          <c:order val="2"/>
          <c:tx>
            <c:strRef>
              <c:f>cpsempeduc!$T$4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cpsempeduc!$AN$6:$AN$56</c:f>
              <c:numCache/>
            </c:numRef>
          </c:val>
          <c:smooth val="0"/>
        </c:ser>
        <c:ser>
          <c:idx val="0"/>
          <c:order val="3"/>
          <c:tx>
            <c:strRef>
              <c:f>cpsempeduc!$S$4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cpsempeduc!$AM$6:$AM$56</c:f>
              <c:numCache/>
            </c:numRef>
          </c:val>
          <c:smooth val="0"/>
        </c:ser>
        <c:marker val="1"/>
        <c:axId val="50207319"/>
        <c:axId val="41255632"/>
      </c:lineChart>
      <c:catAx>
        <c:axId val="5020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5632"/>
        <c:crossesAt val="-1.5"/>
        <c:auto val="1"/>
        <c:lblOffset val="100"/>
        <c:tickLblSkip val="1"/>
        <c:noMultiLvlLbl val="0"/>
      </c:catAx>
      <c:valAx>
        <c:axId val="41255632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7319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3"/>
          <c:y val="0.59825"/>
          <c:w val="0.179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women, 1964-2005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86"/>
          <c:w val="0.91175"/>
          <c:h val="0.64475"/>
        </c:manualLayout>
      </c:layout>
      <c:lineChart>
        <c:grouping val="standard"/>
        <c:varyColors val="0"/>
        <c:ser>
          <c:idx val="3"/>
          <c:order val="0"/>
          <c:tx>
            <c:strRef>
              <c:f>cpsempeduc!$V$4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cpsempeduc!$AH$6:$AH$56</c:f>
              <c:numCache/>
            </c:numRef>
          </c:val>
          <c:smooth val="0"/>
        </c:ser>
        <c:ser>
          <c:idx val="2"/>
          <c:order val="1"/>
          <c:tx>
            <c:strRef>
              <c:f>cpsempeduc!$U$4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cpsempeduc!$AG$6:$AG$56</c:f>
              <c:numCache/>
            </c:numRef>
          </c:val>
          <c:smooth val="0"/>
        </c:ser>
        <c:ser>
          <c:idx val="1"/>
          <c:order val="2"/>
          <c:tx>
            <c:strRef>
              <c:f>cpsempeduc!$T$4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cpsempeduc!$AF$6:$AF$56</c:f>
              <c:numCache/>
            </c:numRef>
          </c:val>
          <c:smooth val="0"/>
        </c:ser>
        <c:ser>
          <c:idx val="0"/>
          <c:order val="3"/>
          <c:tx>
            <c:strRef>
              <c:f>cpsempeduc!$S$4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cpsempeduc!$AE$6:$AE$56</c:f>
              <c:numCache/>
            </c:numRef>
          </c:val>
          <c:smooth val="0"/>
        </c:ser>
        <c:marker val="1"/>
        <c:axId val="58871121"/>
        <c:axId val="2624538"/>
      </c:lineChart>
      <c:catAx>
        <c:axId val="5887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538"/>
        <c:crosses val="autoZero"/>
        <c:auto val="1"/>
        <c:lblOffset val="100"/>
        <c:tickLblSkip val="1"/>
        <c:noMultiLvlLbl val="0"/>
      </c:catAx>
      <c:valAx>
        <c:axId val="2624538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71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275"/>
          <c:y val="0.311"/>
          <c:w val="0.179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men, 1964-2005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8475"/>
          <c:w val="0.901"/>
          <c:h val="0.64525"/>
        </c:manualLayout>
      </c:layout>
      <c:lineChart>
        <c:grouping val="standard"/>
        <c:varyColors val="0"/>
        <c:ser>
          <c:idx val="3"/>
          <c:order val="0"/>
          <c:tx>
            <c:strRef>
              <c:f>cpsempeduc!$V$4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cpsempeduc!$AD$6:$AD$56</c:f>
              <c:numCache/>
            </c:numRef>
          </c:val>
          <c:smooth val="0"/>
        </c:ser>
        <c:ser>
          <c:idx val="2"/>
          <c:order val="1"/>
          <c:tx>
            <c:strRef>
              <c:f>cpsempeduc!$U$4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cpsempeduc!$AC$6:$AC$56</c:f>
              <c:numCache/>
            </c:numRef>
          </c:val>
          <c:smooth val="0"/>
        </c:ser>
        <c:ser>
          <c:idx val="1"/>
          <c:order val="2"/>
          <c:tx>
            <c:strRef>
              <c:f>cpsempeduc!$T$4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cpsempeduc!$AB$6:$AB$56</c:f>
              <c:numCache/>
            </c:numRef>
          </c:val>
          <c:smooth val="0"/>
        </c:ser>
        <c:ser>
          <c:idx val="0"/>
          <c:order val="3"/>
          <c:tx>
            <c:strRef>
              <c:f>cpsempeduc!$S$4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cpsempeduc!$AA$6:$AA$56</c:f>
              <c:numCache/>
            </c:numRef>
          </c:val>
          <c:smooth val="0"/>
        </c:ser>
        <c:marker val="1"/>
        <c:axId val="57373547"/>
        <c:axId val="27519364"/>
      </c:lineChart>
      <c:catAx>
        <c:axId val="5737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19364"/>
        <c:crosses val="autoZero"/>
        <c:auto val="1"/>
        <c:lblOffset val="100"/>
        <c:tickLblSkip val="1"/>
        <c:noMultiLvlLbl val="0"/>
      </c:catAx>
      <c:valAx>
        <c:axId val="27519364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3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7175"/>
          <c:w val="0.1957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gender gaps by education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25-54, 1964-2005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28"/>
          <c:w val="0.8265"/>
          <c:h val="0.591"/>
        </c:manualLayout>
      </c:layout>
      <c:lineChart>
        <c:grouping val="standard"/>
        <c:varyColors val="0"/>
        <c:ser>
          <c:idx val="3"/>
          <c:order val="0"/>
          <c:tx>
            <c:strRef>
              <c:f>cpsempeduc!$V$4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cpsempeduc!$AT$6:$AT$56</c:f>
              <c:numCache/>
            </c:numRef>
          </c:val>
          <c:smooth val="0"/>
        </c:ser>
        <c:ser>
          <c:idx val="2"/>
          <c:order val="1"/>
          <c:tx>
            <c:strRef>
              <c:f>cpsempeduc!$U$4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cpsempeduc!$AS$6:$AS$56</c:f>
              <c:numCache/>
            </c:numRef>
          </c:val>
          <c:smooth val="0"/>
        </c:ser>
        <c:ser>
          <c:idx val="1"/>
          <c:order val="2"/>
          <c:tx>
            <c:strRef>
              <c:f>cpsempeduc!$T$4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cpsempeduc!$AR$6:$AR$56</c:f>
              <c:numCache/>
            </c:numRef>
          </c:val>
          <c:smooth val="0"/>
        </c:ser>
        <c:ser>
          <c:idx val="0"/>
          <c:order val="3"/>
          <c:tx>
            <c:strRef>
              <c:f>cpsempeduc!$S$4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cpsempeduc!$AQ$6:$AQ$56</c:f>
              <c:numCache/>
            </c:numRef>
          </c:val>
          <c:smooth val="0"/>
        </c:ser>
        <c:marker val="1"/>
        <c:axId val="62756517"/>
        <c:axId val="17822990"/>
      </c:lineChart>
      <c:catAx>
        <c:axId val="6275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2990"/>
        <c:crossesAt val="-1.5"/>
        <c:auto val="1"/>
        <c:lblOffset val="100"/>
        <c:tickLblSkip val="1"/>
        <c:noMultiLvlLbl val="0"/>
      </c:catAx>
      <c:valAx>
        <c:axId val="17822990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6517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15"/>
          <c:y val="0.59825"/>
          <c:w val="0.178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women, 1964-2005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86"/>
          <c:w val="0.91275"/>
          <c:h val="0.64475"/>
        </c:manualLayout>
      </c:layout>
      <c:lineChart>
        <c:grouping val="standard"/>
        <c:varyColors val="0"/>
        <c:ser>
          <c:idx val="3"/>
          <c:order val="0"/>
          <c:tx>
            <c:strRef>
              <c:f>cpsempeduc!$V$4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cpsempeduc!$R$6:$R$56</c:f>
              <c:numCache/>
            </c:numRef>
          </c:val>
          <c:smooth val="0"/>
        </c:ser>
        <c:ser>
          <c:idx val="2"/>
          <c:order val="1"/>
          <c:tx>
            <c:strRef>
              <c:f>cpsempeduc!$U$4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cpsempeduc!$Q$6:$Q$56</c:f>
              <c:numCache/>
            </c:numRef>
          </c:val>
          <c:smooth val="0"/>
        </c:ser>
        <c:ser>
          <c:idx val="1"/>
          <c:order val="2"/>
          <c:tx>
            <c:strRef>
              <c:f>cpsempeduc!$T$4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cpsempeduc!$P$6:$P$56</c:f>
              <c:numCache/>
            </c:numRef>
          </c:val>
          <c:smooth val="0"/>
        </c:ser>
        <c:ser>
          <c:idx val="0"/>
          <c:order val="3"/>
          <c:tx>
            <c:strRef>
              <c:f>cpsempeduc!$S$4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cpsempeduc!$O$6:$O$56</c:f>
              <c:numCache/>
            </c:numRef>
          </c:val>
          <c:smooth val="0"/>
        </c:ser>
        <c:marker val="1"/>
        <c:axId val="26009855"/>
        <c:axId val="19671224"/>
      </c:lineChart>
      <c:catAx>
        <c:axId val="2600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71224"/>
        <c:crosses val="autoZero"/>
        <c:auto val="1"/>
        <c:lblOffset val="100"/>
        <c:tickLblSkip val="1"/>
        <c:noMultiLvlLbl val="0"/>
      </c:catAx>
      <c:valAx>
        <c:axId val="19671224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98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275"/>
          <c:y val="0.311"/>
          <c:w val="0.179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education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men, 1964-2005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8475"/>
          <c:w val="0.901"/>
          <c:h val="0.64525"/>
        </c:manualLayout>
      </c:layout>
      <c:lineChart>
        <c:grouping val="standard"/>
        <c:varyColors val="0"/>
        <c:ser>
          <c:idx val="3"/>
          <c:order val="0"/>
          <c:tx>
            <c:strRef>
              <c:f>cpsempeduc!$V$4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cpsempeduc!$N$6:$N$56</c:f>
              <c:numCache/>
            </c:numRef>
          </c:val>
          <c:smooth val="0"/>
        </c:ser>
        <c:ser>
          <c:idx val="2"/>
          <c:order val="1"/>
          <c:tx>
            <c:strRef>
              <c:f>cpsempeduc!$U$4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cpsempeduc!$M$6:$M$56</c:f>
              <c:numCache/>
            </c:numRef>
          </c:val>
          <c:smooth val="0"/>
        </c:ser>
        <c:ser>
          <c:idx val="1"/>
          <c:order val="2"/>
          <c:tx>
            <c:strRef>
              <c:f>cpsempeduc!$T$4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cpsempeduc!$L$6:$L$56</c:f>
              <c:numCache/>
            </c:numRef>
          </c:val>
          <c:smooth val="0"/>
        </c:ser>
        <c:ser>
          <c:idx val="0"/>
          <c:order val="3"/>
          <c:tx>
            <c:strRef>
              <c:f>cpsempeduc!$S$4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cpsempeduc!$K$6:$K$56</c:f>
              <c:numCache/>
            </c:numRef>
          </c:val>
          <c:smooth val="0"/>
        </c:ser>
        <c:marker val="1"/>
        <c:axId val="26713209"/>
        <c:axId val="3907202"/>
      </c:lineChart>
      <c:catAx>
        <c:axId val="26713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202"/>
        <c:crosses val="autoZero"/>
        <c:auto val="1"/>
        <c:lblOffset val="100"/>
        <c:tickLblSkip val="1"/>
        <c:noMultiLvlLbl val="0"/>
      </c:catAx>
      <c:valAx>
        <c:axId val="3907202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13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71475"/>
          <c:w val="0.2052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LFP gender gaps by education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25-54, 1964-2005</a:t>
            </a:r>
          </a:p>
        </c:rich>
      </c:tx>
      <c:layout>
        <c:manualLayout>
          <c:xMode val="factor"/>
          <c:yMode val="factor"/>
          <c:x val="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281"/>
          <c:w val="0.8265"/>
          <c:h val="0.59"/>
        </c:manualLayout>
      </c:layout>
      <c:lineChart>
        <c:grouping val="standard"/>
        <c:varyColors val="0"/>
        <c:ser>
          <c:idx val="3"/>
          <c:order val="0"/>
          <c:tx>
            <c:strRef>
              <c:f>cpsempeduc!$V$4</c:f>
              <c:strCache>
                <c:ptCount val="1"/>
                <c:pt idx="0">
                  <c:v>College Grad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cpsempeduc!$AL$6:$AL$56</c:f>
              <c:numCache/>
            </c:numRef>
          </c:val>
          <c:smooth val="0"/>
        </c:ser>
        <c:ser>
          <c:idx val="2"/>
          <c:order val="1"/>
          <c:tx>
            <c:strRef>
              <c:f>cpsempeduc!$U$4</c:f>
              <c:strCache>
                <c:ptCount val="1"/>
                <c:pt idx="0">
                  <c:v>Some College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cpsempeduc!$AK$6:$AK$56</c:f>
              <c:numCache/>
            </c:numRef>
          </c:val>
          <c:smooth val="0"/>
        </c:ser>
        <c:ser>
          <c:idx val="1"/>
          <c:order val="2"/>
          <c:tx>
            <c:strRef>
              <c:f>cpsempeduc!$T$4</c:f>
              <c:strCache>
                <c:ptCount val="1"/>
                <c:pt idx="0">
                  <c:v>HS grad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cpsempeduc!$AJ$6:$AJ$56</c:f>
              <c:numCache/>
            </c:numRef>
          </c:val>
          <c:smooth val="0"/>
        </c:ser>
        <c:ser>
          <c:idx val="0"/>
          <c:order val="3"/>
          <c:tx>
            <c:strRef>
              <c:f>cpsempeduc!$S$4</c:f>
              <c:strCache>
                <c:ptCount val="1"/>
                <c:pt idx="0">
                  <c:v>HS dropout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cpsempeduc!$A$6:$A$56</c:f>
              <c:numCache/>
            </c:numRef>
          </c:cat>
          <c:val>
            <c:numRef>
              <c:f>cpsempeduc!$AI$6:$AI$56</c:f>
              <c:numCache/>
            </c:numRef>
          </c:val>
          <c:smooth val="0"/>
        </c:ser>
        <c:marker val="1"/>
        <c:axId val="16790291"/>
        <c:axId val="17731692"/>
      </c:lineChart>
      <c:catAx>
        <c:axId val="16790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31692"/>
        <c:crossesAt val="-1.5"/>
        <c:auto val="1"/>
        <c:lblOffset val="100"/>
        <c:tickLblSkip val="1"/>
        <c:noMultiLvlLbl val="0"/>
      </c:catAx>
      <c:valAx>
        <c:axId val="17731692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90291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ABEA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F2088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15"/>
          <c:y val="0.601"/>
          <c:w val="0.178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9</xdr:row>
      <xdr:rowOff>0</xdr:rowOff>
    </xdr:from>
    <xdr:to>
      <xdr:col>64</xdr:col>
      <xdr:colOff>9525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5519975" y="1371600"/>
        <a:ext cx="47339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0</xdr:colOff>
      <xdr:row>42</xdr:row>
      <xdr:rowOff>0</xdr:rowOff>
    </xdr:from>
    <xdr:to>
      <xdr:col>64</xdr:col>
      <xdr:colOff>19050</xdr:colOff>
      <xdr:row>72</xdr:row>
      <xdr:rowOff>95250</xdr:rowOff>
    </xdr:to>
    <xdr:graphicFrame>
      <xdr:nvGraphicFramePr>
        <xdr:cNvPr id="2" name="Chart 2"/>
        <xdr:cNvGraphicFramePr/>
      </xdr:nvGraphicFramePr>
      <xdr:xfrm>
        <a:off x="45519975" y="6400800"/>
        <a:ext cx="47434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56</xdr:col>
      <xdr:colOff>0</xdr:colOff>
      <xdr:row>74</xdr:row>
      <xdr:rowOff>0</xdr:rowOff>
    </xdr:from>
    <xdr:to>
      <xdr:col>64</xdr:col>
      <xdr:colOff>19050</xdr:colOff>
      <xdr:row>104</xdr:row>
      <xdr:rowOff>104775</xdr:rowOff>
    </xdr:to>
    <xdr:graphicFrame>
      <xdr:nvGraphicFramePr>
        <xdr:cNvPr id="3" name="Chart 3"/>
        <xdr:cNvGraphicFramePr/>
      </xdr:nvGraphicFramePr>
      <xdr:xfrm>
        <a:off x="45519975" y="11487150"/>
        <a:ext cx="4743450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65</xdr:col>
      <xdr:colOff>0</xdr:colOff>
      <xdr:row>9</xdr:row>
      <xdr:rowOff>0</xdr:rowOff>
    </xdr:from>
    <xdr:to>
      <xdr:col>73</xdr:col>
      <xdr:colOff>19050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50834925" y="1371600"/>
        <a:ext cx="474345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65</xdr:col>
      <xdr:colOff>0</xdr:colOff>
      <xdr:row>42</xdr:row>
      <xdr:rowOff>0</xdr:rowOff>
    </xdr:from>
    <xdr:to>
      <xdr:col>73</xdr:col>
      <xdr:colOff>19050</xdr:colOff>
      <xdr:row>72</xdr:row>
      <xdr:rowOff>104775</xdr:rowOff>
    </xdr:to>
    <xdr:graphicFrame>
      <xdr:nvGraphicFramePr>
        <xdr:cNvPr id="5" name="Chart 5"/>
        <xdr:cNvGraphicFramePr/>
      </xdr:nvGraphicFramePr>
      <xdr:xfrm>
        <a:off x="50834925" y="6400800"/>
        <a:ext cx="4743450" cy="4867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65</xdr:col>
      <xdr:colOff>0</xdr:colOff>
      <xdr:row>74</xdr:row>
      <xdr:rowOff>0</xdr:rowOff>
    </xdr:from>
    <xdr:to>
      <xdr:col>73</xdr:col>
      <xdr:colOff>38100</xdr:colOff>
      <xdr:row>104</xdr:row>
      <xdr:rowOff>104775</xdr:rowOff>
    </xdr:to>
    <xdr:graphicFrame>
      <xdr:nvGraphicFramePr>
        <xdr:cNvPr id="6" name="Chart 6"/>
        <xdr:cNvGraphicFramePr/>
      </xdr:nvGraphicFramePr>
      <xdr:xfrm>
        <a:off x="50834925" y="11487150"/>
        <a:ext cx="4762500" cy="4962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47</xdr:col>
      <xdr:colOff>0</xdr:colOff>
      <xdr:row>9</xdr:row>
      <xdr:rowOff>0</xdr:rowOff>
    </xdr:from>
    <xdr:to>
      <xdr:col>55</xdr:col>
      <xdr:colOff>19050</xdr:colOff>
      <xdr:row>39</xdr:row>
      <xdr:rowOff>85725</xdr:rowOff>
    </xdr:to>
    <xdr:graphicFrame>
      <xdr:nvGraphicFramePr>
        <xdr:cNvPr id="7" name="Chart 7"/>
        <xdr:cNvGraphicFramePr/>
      </xdr:nvGraphicFramePr>
      <xdr:xfrm>
        <a:off x="40205025" y="1371600"/>
        <a:ext cx="4743450" cy="4657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47</xdr:col>
      <xdr:colOff>0</xdr:colOff>
      <xdr:row>42</xdr:row>
      <xdr:rowOff>0</xdr:rowOff>
    </xdr:from>
    <xdr:to>
      <xdr:col>55</xdr:col>
      <xdr:colOff>19050</xdr:colOff>
      <xdr:row>72</xdr:row>
      <xdr:rowOff>104775</xdr:rowOff>
    </xdr:to>
    <xdr:graphicFrame>
      <xdr:nvGraphicFramePr>
        <xdr:cNvPr id="8" name="Chart 9"/>
        <xdr:cNvGraphicFramePr/>
      </xdr:nvGraphicFramePr>
      <xdr:xfrm>
        <a:off x="40205025" y="6400800"/>
        <a:ext cx="4743450" cy="4867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47</xdr:col>
      <xdr:colOff>0</xdr:colOff>
      <xdr:row>74</xdr:row>
      <xdr:rowOff>0</xdr:rowOff>
    </xdr:from>
    <xdr:to>
      <xdr:col>55</xdr:col>
      <xdr:colOff>38100</xdr:colOff>
      <xdr:row>104</xdr:row>
      <xdr:rowOff>104775</xdr:rowOff>
    </xdr:to>
    <xdr:graphicFrame>
      <xdr:nvGraphicFramePr>
        <xdr:cNvPr id="9" name="Chart 10"/>
        <xdr:cNvGraphicFramePr/>
      </xdr:nvGraphicFramePr>
      <xdr:xfrm>
        <a:off x="40205025" y="11487150"/>
        <a:ext cx="4762500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9</xdr:row>
      <xdr:rowOff>0</xdr:rowOff>
    </xdr:from>
    <xdr:to>
      <xdr:col>64</xdr:col>
      <xdr:colOff>9525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5519975" y="1371600"/>
        <a:ext cx="47339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0</xdr:colOff>
      <xdr:row>42</xdr:row>
      <xdr:rowOff>0</xdr:rowOff>
    </xdr:from>
    <xdr:to>
      <xdr:col>64</xdr:col>
      <xdr:colOff>19050</xdr:colOff>
      <xdr:row>72</xdr:row>
      <xdr:rowOff>95250</xdr:rowOff>
    </xdr:to>
    <xdr:graphicFrame>
      <xdr:nvGraphicFramePr>
        <xdr:cNvPr id="2" name="Chart 2"/>
        <xdr:cNvGraphicFramePr/>
      </xdr:nvGraphicFramePr>
      <xdr:xfrm>
        <a:off x="45519975" y="6400800"/>
        <a:ext cx="47434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56</xdr:col>
      <xdr:colOff>0</xdr:colOff>
      <xdr:row>74</xdr:row>
      <xdr:rowOff>0</xdr:rowOff>
    </xdr:from>
    <xdr:to>
      <xdr:col>64</xdr:col>
      <xdr:colOff>19050</xdr:colOff>
      <xdr:row>109</xdr:row>
      <xdr:rowOff>152400</xdr:rowOff>
    </xdr:to>
    <xdr:graphicFrame>
      <xdr:nvGraphicFramePr>
        <xdr:cNvPr id="3" name="Chart 3"/>
        <xdr:cNvGraphicFramePr/>
      </xdr:nvGraphicFramePr>
      <xdr:xfrm>
        <a:off x="45519975" y="11449050"/>
        <a:ext cx="47434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65</xdr:col>
      <xdr:colOff>0</xdr:colOff>
      <xdr:row>9</xdr:row>
      <xdr:rowOff>0</xdr:rowOff>
    </xdr:from>
    <xdr:to>
      <xdr:col>73</xdr:col>
      <xdr:colOff>19050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50834925" y="1371600"/>
        <a:ext cx="474345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65</xdr:col>
      <xdr:colOff>0</xdr:colOff>
      <xdr:row>42</xdr:row>
      <xdr:rowOff>0</xdr:rowOff>
    </xdr:from>
    <xdr:to>
      <xdr:col>73</xdr:col>
      <xdr:colOff>19050</xdr:colOff>
      <xdr:row>72</xdr:row>
      <xdr:rowOff>104775</xdr:rowOff>
    </xdr:to>
    <xdr:graphicFrame>
      <xdr:nvGraphicFramePr>
        <xdr:cNvPr id="5" name="Chart 5"/>
        <xdr:cNvGraphicFramePr/>
      </xdr:nvGraphicFramePr>
      <xdr:xfrm>
        <a:off x="50834925" y="6400800"/>
        <a:ext cx="4743450" cy="4829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65</xdr:col>
      <xdr:colOff>0</xdr:colOff>
      <xdr:row>74</xdr:row>
      <xdr:rowOff>0</xdr:rowOff>
    </xdr:from>
    <xdr:to>
      <xdr:col>73</xdr:col>
      <xdr:colOff>38100</xdr:colOff>
      <xdr:row>104</xdr:row>
      <xdr:rowOff>104775</xdr:rowOff>
    </xdr:to>
    <xdr:graphicFrame>
      <xdr:nvGraphicFramePr>
        <xdr:cNvPr id="6" name="Chart 6"/>
        <xdr:cNvGraphicFramePr/>
      </xdr:nvGraphicFramePr>
      <xdr:xfrm>
        <a:off x="50834925" y="11449050"/>
        <a:ext cx="4762500" cy="4962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47</xdr:col>
      <xdr:colOff>0</xdr:colOff>
      <xdr:row>9</xdr:row>
      <xdr:rowOff>0</xdr:rowOff>
    </xdr:from>
    <xdr:to>
      <xdr:col>55</xdr:col>
      <xdr:colOff>19050</xdr:colOff>
      <xdr:row>39</xdr:row>
      <xdr:rowOff>85725</xdr:rowOff>
    </xdr:to>
    <xdr:graphicFrame>
      <xdr:nvGraphicFramePr>
        <xdr:cNvPr id="7" name="Chart 7"/>
        <xdr:cNvGraphicFramePr/>
      </xdr:nvGraphicFramePr>
      <xdr:xfrm>
        <a:off x="40205025" y="1371600"/>
        <a:ext cx="4743450" cy="4657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47</xdr:col>
      <xdr:colOff>0</xdr:colOff>
      <xdr:row>42</xdr:row>
      <xdr:rowOff>0</xdr:rowOff>
    </xdr:from>
    <xdr:to>
      <xdr:col>55</xdr:col>
      <xdr:colOff>19050</xdr:colOff>
      <xdr:row>72</xdr:row>
      <xdr:rowOff>104775</xdr:rowOff>
    </xdr:to>
    <xdr:graphicFrame>
      <xdr:nvGraphicFramePr>
        <xdr:cNvPr id="8" name="Chart 8"/>
        <xdr:cNvGraphicFramePr/>
      </xdr:nvGraphicFramePr>
      <xdr:xfrm>
        <a:off x="40205025" y="6400800"/>
        <a:ext cx="4743450" cy="4829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47</xdr:col>
      <xdr:colOff>0</xdr:colOff>
      <xdr:row>74</xdr:row>
      <xdr:rowOff>0</xdr:rowOff>
    </xdr:from>
    <xdr:to>
      <xdr:col>55</xdr:col>
      <xdr:colOff>38100</xdr:colOff>
      <xdr:row>104</xdr:row>
      <xdr:rowOff>104775</xdr:rowOff>
    </xdr:to>
    <xdr:graphicFrame>
      <xdr:nvGraphicFramePr>
        <xdr:cNvPr id="9" name="Chart 9"/>
        <xdr:cNvGraphicFramePr/>
      </xdr:nvGraphicFramePr>
      <xdr:xfrm>
        <a:off x="40205025" y="11449050"/>
        <a:ext cx="4762500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showOutlineSymbols="0" zoomScale="75" zoomScaleNormal="75" zoomScaleSheetLayoutView="34" zoomScalePageLayoutView="0" workbookViewId="0" topLeftCell="B1">
      <pane ySplit="4" topLeftCell="BM18" activePane="bottomLeft" state="frozen"/>
      <selection pane="topLeft" activeCell="A1" sqref="A1"/>
      <selection pane="bottomLeft" activeCell="AQ2" sqref="AQ2:AT2"/>
    </sheetView>
  </sheetViews>
  <sheetFormatPr defaultColWidth="8.8515625" defaultRowHeight="12.75"/>
  <cols>
    <col min="1" max="1" width="9.140625" style="3" customWidth="1"/>
    <col min="2" max="2" width="13.00390625" style="0" customWidth="1"/>
    <col min="3" max="10" width="13.00390625" style="7" customWidth="1"/>
    <col min="11" max="46" width="13.00390625" style="5" customWidth="1"/>
  </cols>
  <sheetData>
    <row r="1" spans="2:46" ht="12">
      <c r="B1" s="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12">
      <c r="B2" s="1"/>
      <c r="C2" s="8"/>
      <c r="D2" s="8"/>
      <c r="E2" s="8"/>
      <c r="F2" s="8"/>
      <c r="G2" s="8"/>
      <c r="H2" s="8"/>
      <c r="I2" s="8"/>
      <c r="J2" s="8"/>
      <c r="K2" s="4" t="s">
        <v>42</v>
      </c>
      <c r="L2" s="4" t="s">
        <v>42</v>
      </c>
      <c r="M2" s="4" t="s">
        <v>42</v>
      </c>
      <c r="N2" s="4" t="s">
        <v>42</v>
      </c>
      <c r="O2" s="4" t="s">
        <v>42</v>
      </c>
      <c r="P2" s="4" t="s">
        <v>42</v>
      </c>
      <c r="Q2" s="4" t="s">
        <v>42</v>
      </c>
      <c r="R2" s="4" t="s">
        <v>42</v>
      </c>
      <c r="S2" s="4" t="s">
        <v>38</v>
      </c>
      <c r="T2" s="4" t="s">
        <v>38</v>
      </c>
      <c r="U2" s="4" t="s">
        <v>38</v>
      </c>
      <c r="V2" s="4" t="s">
        <v>38</v>
      </c>
      <c r="W2" s="4" t="s">
        <v>38</v>
      </c>
      <c r="X2" s="4" t="s">
        <v>38</v>
      </c>
      <c r="Y2" s="4" t="s">
        <v>38</v>
      </c>
      <c r="Z2" s="4" t="s">
        <v>38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42</v>
      </c>
      <c r="AJ2" s="4" t="s">
        <v>42</v>
      </c>
      <c r="AK2" s="4" t="s">
        <v>42</v>
      </c>
      <c r="AL2" s="4" t="s">
        <v>42</v>
      </c>
      <c r="AM2" s="4" t="s">
        <v>38</v>
      </c>
      <c r="AN2" s="4" t="s">
        <v>38</v>
      </c>
      <c r="AO2" s="4" t="s">
        <v>38</v>
      </c>
      <c r="AP2" s="4" t="s">
        <v>38</v>
      </c>
      <c r="AQ2" s="4" t="s">
        <v>40</v>
      </c>
      <c r="AR2" s="4" t="s">
        <v>40</v>
      </c>
      <c r="AS2" s="4" t="s">
        <v>40</v>
      </c>
      <c r="AT2" s="4" t="s">
        <v>40</v>
      </c>
    </row>
    <row r="3" spans="2:46" ht="12">
      <c r="B3" s="1"/>
      <c r="C3" s="8"/>
      <c r="D3" s="8"/>
      <c r="E3" s="8"/>
      <c r="F3" s="8"/>
      <c r="G3" s="8"/>
      <c r="H3" s="8"/>
      <c r="I3" s="8"/>
      <c r="J3" s="8"/>
      <c r="K3" s="4" t="s">
        <v>39</v>
      </c>
      <c r="L3" s="4" t="s">
        <v>39</v>
      </c>
      <c r="M3" s="4" t="s">
        <v>39</v>
      </c>
      <c r="N3" s="4" t="s">
        <v>39</v>
      </c>
      <c r="O3" s="4" t="s">
        <v>37</v>
      </c>
      <c r="P3" s="4" t="s">
        <v>37</v>
      </c>
      <c r="Q3" s="4" t="s">
        <v>37</v>
      </c>
      <c r="R3" s="4" t="s">
        <v>37</v>
      </c>
      <c r="S3" s="4" t="s">
        <v>39</v>
      </c>
      <c r="T3" s="4" t="s">
        <v>39</v>
      </c>
      <c r="U3" s="4" t="s">
        <v>39</v>
      </c>
      <c r="V3" s="4" t="s">
        <v>39</v>
      </c>
      <c r="W3" s="4" t="s">
        <v>37</v>
      </c>
      <c r="X3" s="4" t="s">
        <v>37</v>
      </c>
      <c r="Y3" s="4" t="s">
        <v>37</v>
      </c>
      <c r="Z3" s="4" t="s">
        <v>37</v>
      </c>
      <c r="AA3" s="4" t="s">
        <v>39</v>
      </c>
      <c r="AB3" s="4" t="s">
        <v>39</v>
      </c>
      <c r="AC3" s="4" t="s">
        <v>39</v>
      </c>
      <c r="AD3" s="4" t="s">
        <v>39</v>
      </c>
      <c r="AE3" s="4" t="s">
        <v>37</v>
      </c>
      <c r="AF3" s="4" t="s">
        <v>37</v>
      </c>
      <c r="AG3" s="4" t="s">
        <v>37</v>
      </c>
      <c r="AH3" s="4" t="s">
        <v>37</v>
      </c>
      <c r="AI3" s="4" t="s">
        <v>41</v>
      </c>
      <c r="AJ3" s="4" t="s">
        <v>41</v>
      </c>
      <c r="AK3" s="4" t="s">
        <v>41</v>
      </c>
      <c r="AL3" s="4" t="s">
        <v>41</v>
      </c>
      <c r="AM3" s="4" t="s">
        <v>41</v>
      </c>
      <c r="AN3" s="4" t="s">
        <v>41</v>
      </c>
      <c r="AO3" s="4" t="s">
        <v>41</v>
      </c>
      <c r="AP3" s="4" t="s">
        <v>41</v>
      </c>
      <c r="AQ3" s="4" t="s">
        <v>41</v>
      </c>
      <c r="AR3" s="4" t="s">
        <v>41</v>
      </c>
      <c r="AS3" s="4" t="s">
        <v>41</v>
      </c>
      <c r="AT3" s="4" t="s">
        <v>41</v>
      </c>
    </row>
    <row r="4" spans="2:46" ht="12">
      <c r="B4" s="1"/>
      <c r="C4" s="8"/>
      <c r="D4" s="8"/>
      <c r="E4" s="8"/>
      <c r="F4" s="8"/>
      <c r="G4" s="8"/>
      <c r="H4" s="8"/>
      <c r="I4" s="8"/>
      <c r="J4" s="8"/>
      <c r="K4" s="9" t="s">
        <v>33</v>
      </c>
      <c r="L4" s="10" t="s">
        <v>34</v>
      </c>
      <c r="M4" s="11" t="s">
        <v>36</v>
      </c>
      <c r="N4" s="12" t="s">
        <v>35</v>
      </c>
      <c r="O4" s="9" t="s">
        <v>33</v>
      </c>
      <c r="P4" s="10" t="s">
        <v>34</v>
      </c>
      <c r="Q4" s="11" t="s">
        <v>36</v>
      </c>
      <c r="R4" s="12" t="s">
        <v>35</v>
      </c>
      <c r="S4" s="9" t="s">
        <v>33</v>
      </c>
      <c r="T4" s="10" t="s">
        <v>34</v>
      </c>
      <c r="U4" s="11" t="s">
        <v>36</v>
      </c>
      <c r="V4" s="12" t="s">
        <v>35</v>
      </c>
      <c r="W4" s="9" t="s">
        <v>33</v>
      </c>
      <c r="X4" s="10" t="s">
        <v>34</v>
      </c>
      <c r="Y4" s="11" t="s">
        <v>36</v>
      </c>
      <c r="Z4" s="12" t="s">
        <v>35</v>
      </c>
      <c r="AA4" s="9" t="s">
        <v>33</v>
      </c>
      <c r="AB4" s="10" t="s">
        <v>34</v>
      </c>
      <c r="AC4" s="11" t="s">
        <v>36</v>
      </c>
      <c r="AD4" s="12" t="s">
        <v>35</v>
      </c>
      <c r="AE4" s="9" t="s">
        <v>33</v>
      </c>
      <c r="AF4" s="10" t="s">
        <v>34</v>
      </c>
      <c r="AG4" s="11" t="s">
        <v>36</v>
      </c>
      <c r="AH4" s="12" t="s">
        <v>35</v>
      </c>
      <c r="AI4" s="9" t="s">
        <v>33</v>
      </c>
      <c r="AJ4" s="10" t="s">
        <v>34</v>
      </c>
      <c r="AK4" s="11" t="s">
        <v>36</v>
      </c>
      <c r="AL4" s="12" t="s">
        <v>35</v>
      </c>
      <c r="AM4" s="9" t="s">
        <v>33</v>
      </c>
      <c r="AN4" s="10" t="s">
        <v>34</v>
      </c>
      <c r="AO4" s="11" t="s">
        <v>36</v>
      </c>
      <c r="AP4" s="12" t="s">
        <v>35</v>
      </c>
      <c r="AQ4" s="9" t="s">
        <v>33</v>
      </c>
      <c r="AR4" s="10" t="s">
        <v>34</v>
      </c>
      <c r="AS4" s="11" t="s">
        <v>36</v>
      </c>
      <c r="AT4" s="12" t="s">
        <v>35</v>
      </c>
    </row>
    <row r="5" ht="12">
      <c r="B5" s="2"/>
    </row>
    <row r="6" spans="1:2" ht="12">
      <c r="A6" s="3">
        <v>1960</v>
      </c>
      <c r="B6" s="2"/>
    </row>
    <row r="7" ht="12">
      <c r="B7" s="2"/>
    </row>
    <row r="8" ht="12">
      <c r="B8" s="2"/>
    </row>
    <row r="9" ht="12">
      <c r="B9" s="2"/>
    </row>
    <row r="10" spans="2:46" ht="12">
      <c r="B10" s="2">
        <v>1964</v>
      </c>
      <c r="C10" s="7">
        <v>140821.90369999965</v>
      </c>
      <c r="D10" s="7">
        <v>106436.02630000027</v>
      </c>
      <c r="E10" s="7">
        <v>34592.53219999997</v>
      </c>
      <c r="F10" s="7">
        <v>45257.17070000003</v>
      </c>
      <c r="G10" s="7">
        <v>141925.34889999995</v>
      </c>
      <c r="H10" s="7">
        <v>143412.13870000019</v>
      </c>
      <c r="I10" s="7">
        <v>34263.73069999997</v>
      </c>
      <c r="J10" s="7">
        <v>27417.400100000017</v>
      </c>
      <c r="K10" s="5">
        <v>0.9475173449171317</v>
      </c>
      <c r="L10" s="5">
        <v>0.9445568224863352</v>
      </c>
      <c r="M10" s="5">
        <v>0.9344849088555593</v>
      </c>
      <c r="N10" s="5">
        <v>0.9489153306704611</v>
      </c>
      <c r="O10" s="5">
        <v>0.41973582493690864</v>
      </c>
      <c r="P10" s="5">
        <v>0.4420373691840079</v>
      </c>
      <c r="Q10" s="5">
        <v>0.4399276316983197</v>
      </c>
      <c r="R10" s="5">
        <v>0.5879974520268245</v>
      </c>
      <c r="S10" s="5">
        <v>0.8546769624447277</v>
      </c>
      <c r="T10" s="5">
        <v>0.8949063696865956</v>
      </c>
      <c r="U10" s="5">
        <v>0.893914612009814</v>
      </c>
      <c r="V10" s="5">
        <v>0.9244527806949276</v>
      </c>
      <c r="W10" s="5">
        <v>0.37524283021156674</v>
      </c>
      <c r="X10" s="5">
        <v>0.4065754421386371</v>
      </c>
      <c r="Y10" s="5">
        <v>0.4159072497029639</v>
      </c>
      <c r="Z10" s="5">
        <v>0.5673857055468947</v>
      </c>
      <c r="AA10" s="5">
        <v>0.7604285532748405</v>
      </c>
      <c r="AB10" s="5">
        <v>0.8442297286327761</v>
      </c>
      <c r="AC10" s="5">
        <v>0.8488964332018458</v>
      </c>
      <c r="AD10" s="5">
        <v>0.8779689469187257</v>
      </c>
      <c r="AE10" s="5">
        <v>0.2566308589853328</v>
      </c>
      <c r="AF10" s="5">
        <v>0.29790486905276203</v>
      </c>
      <c r="AG10" s="5">
        <v>0.3079378043325565</v>
      </c>
      <c r="AH10" s="5">
        <v>0.45047625066389885</v>
      </c>
      <c r="AI10" s="6">
        <f aca="true" t="shared" si="0" ref="AI10:AI51">LOG(O10/(1-O10))-LOG(K10/(1-K10))</f>
        <v>-1.3972210911453768</v>
      </c>
      <c r="AJ10" s="6">
        <f aca="true" t="shared" si="1" ref="AJ10:AJ51">LOG(P10/(1-P10))-LOG(L10/(1-L10))</f>
        <v>-1.3325261048205004</v>
      </c>
      <c r="AK10" s="6">
        <f aca="true" t="shared" si="2" ref="AK10:AK51">LOG(Q10/(1-Q10))-LOG(M10/(1-M10))</f>
        <v>-1.2590938488882861</v>
      </c>
      <c r="AL10" s="6">
        <f aca="true" t="shared" si="3" ref="AL10:AL51">LOG(R10/(1-R10))-LOG(N10/(1-N10))</f>
        <v>-1.1144613343349625</v>
      </c>
      <c r="AM10" s="6">
        <f aca="true" t="shared" si="4" ref="AM10:AM51">LOG(W10/(1-W10))-LOG(S10/(1-S10))</f>
        <v>-0.9908663768346107</v>
      </c>
      <c r="AN10" s="6">
        <f aca="true" t="shared" si="5" ref="AN10:AN51">LOG(X10/(1-X10))-LOG(T10/(1-T10))</f>
        <v>-1.0944255768133366</v>
      </c>
      <c r="AO10" s="6">
        <f aca="true" t="shared" si="6" ref="AO10:AO51">LOG(Y10/(1-Y10))-LOG(U10/(1-U10))</f>
        <v>-1.0731257924792352</v>
      </c>
      <c r="AP10" s="6">
        <f aca="true" t="shared" si="7" ref="AP10:AP51">LOG(Z10/(1-Z10))-LOG(V10/(1-V10))</f>
        <v>-0.9698887245163331</v>
      </c>
      <c r="AQ10" s="6">
        <f aca="true" t="shared" si="8" ref="AQ10:AQ51">LOG(AE10/(1-AE10))-LOG(AA10/(1-AA10))</f>
        <v>-0.9635190112387604</v>
      </c>
      <c r="AR10" s="6">
        <f aca="true" t="shared" si="9" ref="AR10:AR51">LOG(AF10/(1-AF10))-LOG(AB10/(1-AB10))</f>
        <v>-1.1062944244860105</v>
      </c>
      <c r="AS10" s="6">
        <f aca="true" t="shared" si="10" ref="AS10:AS51">LOG(AG10/(1-AG10))-LOG(AC10/(1-AC10))</f>
        <v>-1.101262110289372</v>
      </c>
      <c r="AT10" s="6">
        <f aca="true" t="shared" si="11" ref="AT10:AT51">LOG(AH10/(1-AH10))-LOG(AD10/(1-AD10))</f>
        <v>-0.943323363260843</v>
      </c>
    </row>
    <row r="11" spans="2:46" ht="12">
      <c r="B11" s="2">
        <v>1965</v>
      </c>
      <c r="C11" s="7">
        <v>137173.16610000003</v>
      </c>
      <c r="D11" s="7">
        <v>108419.70370000003</v>
      </c>
      <c r="E11" s="7">
        <v>34549.826900000015</v>
      </c>
      <c r="F11" s="7">
        <v>47366.43459999995</v>
      </c>
      <c r="G11" s="7">
        <v>139408.24219999986</v>
      </c>
      <c r="H11" s="7">
        <v>146222.54379999987</v>
      </c>
      <c r="I11" s="7">
        <v>34401.411200000046</v>
      </c>
      <c r="J11" s="7">
        <v>28446.735700000016</v>
      </c>
      <c r="K11" s="5">
        <v>0.9386558410858171</v>
      </c>
      <c r="L11" s="5">
        <v>0.9514642300207651</v>
      </c>
      <c r="M11" s="5">
        <v>0.936419687243064</v>
      </c>
      <c r="N11" s="5">
        <v>0.9592418573130264</v>
      </c>
      <c r="O11" s="5">
        <v>0.4217292620019858</v>
      </c>
      <c r="P11" s="5">
        <v>0.4552138177204939</v>
      </c>
      <c r="Q11" s="5">
        <v>0.4120895627677036</v>
      </c>
      <c r="R11" s="5">
        <v>0.597843590187397</v>
      </c>
      <c r="S11" s="5">
        <v>0.855985799834943</v>
      </c>
      <c r="T11" s="5">
        <v>0.9025706053465261</v>
      </c>
      <c r="U11" s="5">
        <v>0.9011644425923303</v>
      </c>
      <c r="V11" s="5">
        <v>0.9362490120799593</v>
      </c>
      <c r="W11" s="5">
        <v>0.3787964338883263</v>
      </c>
      <c r="X11" s="5">
        <v>0.42174653098874715</v>
      </c>
      <c r="Y11" s="5">
        <v>0.38184600403834545</v>
      </c>
      <c r="Z11" s="5">
        <v>0.5727142851051269</v>
      </c>
      <c r="AA11" s="5">
        <v>0.7594857519294366</v>
      </c>
      <c r="AB11" s="5">
        <v>0.858414544809349</v>
      </c>
      <c r="AC11" s="5">
        <v>0.8518563865800439</v>
      </c>
      <c r="AD11" s="5">
        <v>0.8978428830275521</v>
      </c>
      <c r="AE11" s="5">
        <v>0.262503698651471</v>
      </c>
      <c r="AF11" s="5">
        <v>0.3076714768519855</v>
      </c>
      <c r="AG11" s="5">
        <v>0.28405160599923257</v>
      </c>
      <c r="AH11" s="5">
        <v>0.45692419464494105</v>
      </c>
      <c r="AI11" s="6">
        <f t="shared" si="0"/>
        <v>-1.3218306512981899</v>
      </c>
      <c r="AJ11" s="6">
        <f t="shared" si="1"/>
        <v>-1.3703411895149975</v>
      </c>
      <c r="AK11" s="6">
        <f t="shared" si="2"/>
        <v>-1.3224674310877063</v>
      </c>
      <c r="AL11" s="6">
        <f t="shared" si="3"/>
        <v>-1.1995211537881683</v>
      </c>
      <c r="AM11" s="6">
        <f t="shared" si="4"/>
        <v>-0.9888893018064557</v>
      </c>
      <c r="AN11" s="6">
        <f t="shared" si="5"/>
        <v>-1.103857909013349</v>
      </c>
      <c r="AO11" s="6">
        <f t="shared" si="6"/>
        <v>-1.1690992623167429</v>
      </c>
      <c r="AP11" s="6">
        <f t="shared" si="7"/>
        <v>-1.039684811084668</v>
      </c>
      <c r="AQ11" s="6">
        <f t="shared" si="8"/>
        <v>-0.94800324140817</v>
      </c>
      <c r="AR11" s="6">
        <f t="shared" si="9"/>
        <v>-1.1349034144672079</v>
      </c>
      <c r="AS11" s="6">
        <f t="shared" si="10"/>
        <v>-1.1611679204460563</v>
      </c>
      <c r="AT11" s="6">
        <f t="shared" si="11"/>
        <v>-1.018948016342578</v>
      </c>
    </row>
    <row r="12" spans="2:46" ht="12">
      <c r="B12" s="2">
        <v>1966</v>
      </c>
      <c r="C12" s="7">
        <v>267656.5857999999</v>
      </c>
      <c r="D12" s="7">
        <v>219427.00470000022</v>
      </c>
      <c r="E12" s="7">
        <v>71714.98709999998</v>
      </c>
      <c r="F12" s="7">
        <v>98761.19540000008</v>
      </c>
      <c r="G12" s="7">
        <v>273844.5957999995</v>
      </c>
      <c r="H12" s="7">
        <v>295529.12880000076</v>
      </c>
      <c r="I12" s="7">
        <v>70962.18789999986</v>
      </c>
      <c r="J12" s="7">
        <v>58038.75209999999</v>
      </c>
      <c r="K12" s="5">
        <v>0.9398594353586048</v>
      </c>
      <c r="L12" s="5">
        <v>0.9414209608449348</v>
      </c>
      <c r="M12" s="5">
        <v>0.9309815367728065</v>
      </c>
      <c r="N12" s="5">
        <v>0.9520317734023702</v>
      </c>
      <c r="O12" s="5">
        <v>0.4316020666930403</v>
      </c>
      <c r="P12" s="5">
        <v>0.45869078134676217</v>
      </c>
      <c r="Q12" s="5">
        <v>0.43949057833376143</v>
      </c>
      <c r="R12" s="5">
        <v>0.5626552987172171</v>
      </c>
      <c r="S12" s="5">
        <v>0.869842345945369</v>
      </c>
      <c r="T12" s="5">
        <v>0.8992402469776776</v>
      </c>
      <c r="U12" s="5">
        <v>0.8960330092564431</v>
      </c>
      <c r="V12" s="5">
        <v>0.9288749536541151</v>
      </c>
      <c r="W12" s="5">
        <v>0.3921356278231153</v>
      </c>
      <c r="X12" s="5">
        <v>0.4296964787046059</v>
      </c>
      <c r="Y12" s="5">
        <v>0.41777524026989654</v>
      </c>
      <c r="Z12" s="5">
        <v>0.5430490019098809</v>
      </c>
      <c r="AA12" s="5">
        <v>0.7788541375767633</v>
      </c>
      <c r="AB12" s="5">
        <v>0.8512414333658359</v>
      </c>
      <c r="AC12" s="5">
        <v>0.8385220151562991</v>
      </c>
      <c r="AD12" s="5">
        <v>0.8850861529770427</v>
      </c>
      <c r="AE12" s="5">
        <v>0.2710815931318085</v>
      </c>
      <c r="AF12" s="5">
        <v>0.30885049697341355</v>
      </c>
      <c r="AG12" s="5">
        <v>0.28360757884693155</v>
      </c>
      <c r="AH12" s="5">
        <v>0.4335661913723333</v>
      </c>
      <c r="AI12" s="6">
        <f t="shared" si="0"/>
        <v>-1.3134643790353846</v>
      </c>
      <c r="AJ12" s="6">
        <f t="shared" si="1"/>
        <v>-1.2779670312602378</v>
      </c>
      <c r="AK12" s="6">
        <f t="shared" si="2"/>
        <v>-1.2356091309859403</v>
      </c>
      <c r="AL12" s="6">
        <f t="shared" si="3"/>
        <v>-1.1882792361692562</v>
      </c>
      <c r="AM12" s="6">
        <f t="shared" si="4"/>
        <v>-1.0153412211763218</v>
      </c>
      <c r="AN12" s="6">
        <f t="shared" si="5"/>
        <v>-1.0735329003080105</v>
      </c>
      <c r="AO12" s="6">
        <f t="shared" si="6"/>
        <v>-1.0795765079697557</v>
      </c>
      <c r="AP12" s="6">
        <f t="shared" si="7"/>
        <v>-1.0409653006905666</v>
      </c>
      <c r="AQ12" s="6">
        <f t="shared" si="8"/>
        <v>-0.9763562011342659</v>
      </c>
      <c r="AR12" s="6">
        <f t="shared" si="9"/>
        <v>-1.1073944648558776</v>
      </c>
      <c r="AS12" s="6">
        <f t="shared" si="10"/>
        <v>-1.117834298753578</v>
      </c>
      <c r="AT12" s="6">
        <f t="shared" si="11"/>
        <v>-1.0027069400483004</v>
      </c>
    </row>
    <row r="13" spans="2:46" ht="12">
      <c r="B13" s="2">
        <v>1967</v>
      </c>
      <c r="C13" s="7">
        <v>128450.5299000001</v>
      </c>
      <c r="D13" s="7">
        <v>111884.15750000015</v>
      </c>
      <c r="E13" s="7">
        <v>37627.037300000025</v>
      </c>
      <c r="F13" s="7">
        <v>50832.19599999983</v>
      </c>
      <c r="G13" s="7">
        <v>132719.34920000017</v>
      </c>
      <c r="H13" s="7">
        <v>151740.9007999999</v>
      </c>
      <c r="I13" s="7">
        <v>36930.81770000001</v>
      </c>
      <c r="J13" s="7">
        <v>30030.38139999999</v>
      </c>
      <c r="K13" s="5">
        <v>0.9408279739607365</v>
      </c>
      <c r="L13" s="5">
        <v>0.9546354773239457</v>
      </c>
      <c r="M13" s="5">
        <v>0.9379020654384607</v>
      </c>
      <c r="N13" s="5">
        <v>0.9491101682878307</v>
      </c>
      <c r="O13" s="5">
        <v>0.43205297604036036</v>
      </c>
      <c r="P13" s="5">
        <v>0.477558479737191</v>
      </c>
      <c r="Q13" s="5">
        <v>0.4556206807194523</v>
      </c>
      <c r="R13" s="5">
        <v>0.5759197517218345</v>
      </c>
      <c r="S13" s="5">
        <v>0.8695579230926942</v>
      </c>
      <c r="T13" s="5">
        <v>0.9106864320804313</v>
      </c>
      <c r="U13" s="5">
        <v>0.9002679251602944</v>
      </c>
      <c r="V13" s="5">
        <v>0.9240148232037818</v>
      </c>
      <c r="W13" s="5">
        <v>0.38849188690867875</v>
      </c>
      <c r="X13" s="5">
        <v>0.44631727202716004</v>
      </c>
      <c r="Y13" s="5">
        <v>0.42913006228941414</v>
      </c>
      <c r="Z13" s="5">
        <v>0.5450214195414779</v>
      </c>
      <c r="AA13" s="5">
        <v>0.7648653086638613</v>
      </c>
      <c r="AB13" s="5">
        <v>0.8549955260645372</v>
      </c>
      <c r="AC13" s="5">
        <v>0.851269783603186</v>
      </c>
      <c r="AD13" s="5">
        <v>0.8710656844335425</v>
      </c>
      <c r="AE13" s="5">
        <v>0.26222511796343134</v>
      </c>
      <c r="AF13" s="5">
        <v>0.3158547929221196</v>
      </c>
      <c r="AG13" s="5">
        <v>0.301335006725291</v>
      </c>
      <c r="AH13" s="5">
        <v>0.4044005914623513</v>
      </c>
      <c r="AI13" s="6">
        <f t="shared" si="0"/>
        <v>-1.3201646094790787</v>
      </c>
      <c r="AJ13" s="6">
        <f t="shared" si="1"/>
        <v>-1.3621323480582612</v>
      </c>
      <c r="AK13" s="6">
        <f t="shared" si="2"/>
        <v>-1.2563785265290948</v>
      </c>
      <c r="AL13" s="6">
        <f t="shared" si="3"/>
        <v>-1.1377716836730603</v>
      </c>
      <c r="AM13" s="6">
        <f t="shared" si="4"/>
        <v>-1.0209010812497048</v>
      </c>
      <c r="AN13" s="6">
        <f t="shared" si="5"/>
        <v>-1.1020687093149615</v>
      </c>
      <c r="AO13" s="6">
        <f t="shared" si="6"/>
        <v>-1.0794851568483392</v>
      </c>
      <c r="AP13" s="6">
        <f t="shared" si="7"/>
        <v>-1.0065274408361757</v>
      </c>
      <c r="AQ13" s="6">
        <f t="shared" si="8"/>
        <v>-0.9615178304820606</v>
      </c>
      <c r="AR13" s="6">
        <f t="shared" si="9"/>
        <v>-1.1062432574423056</v>
      </c>
      <c r="AS13" s="6">
        <f t="shared" si="10"/>
        <v>-1.122887404157256</v>
      </c>
      <c r="AT13" s="6">
        <f t="shared" si="11"/>
        <v>-0.9978248615791443</v>
      </c>
    </row>
    <row r="14" spans="2:46" ht="12">
      <c r="B14" s="2">
        <v>1968</v>
      </c>
      <c r="C14" s="7">
        <v>123966.09999999967</v>
      </c>
      <c r="D14" s="7">
        <v>113763.71869999963</v>
      </c>
      <c r="E14" s="7">
        <v>37469.31029999993</v>
      </c>
      <c r="F14" s="7">
        <v>52103.8518000001</v>
      </c>
      <c r="G14" s="7">
        <v>129452.1366999998</v>
      </c>
      <c r="H14" s="7">
        <v>156490.88099999976</v>
      </c>
      <c r="I14" s="7">
        <v>37607.90109999999</v>
      </c>
      <c r="J14" s="7">
        <v>32129.614200000004</v>
      </c>
      <c r="K14" s="5">
        <v>0.944554178924722</v>
      </c>
      <c r="L14" s="5">
        <v>0.9777330793248761</v>
      </c>
      <c r="M14" s="5">
        <v>0.9694814104971663</v>
      </c>
      <c r="N14" s="5">
        <v>0.9765284991847762</v>
      </c>
      <c r="O14" s="5">
        <v>0.44837954922686174</v>
      </c>
      <c r="P14" s="5">
        <v>0.48521221118309205</v>
      </c>
      <c r="Q14" s="5">
        <v>0.47631464070192403</v>
      </c>
      <c r="R14" s="5">
        <v>0.5870576653236005</v>
      </c>
      <c r="S14" s="5">
        <v>0.8738966911115215</v>
      </c>
      <c r="T14" s="5">
        <v>0.9379120753020882</v>
      </c>
      <c r="U14" s="5">
        <v>0.9240344090347454</v>
      </c>
      <c r="V14" s="5">
        <v>0.9512544809595057</v>
      </c>
      <c r="W14" s="5">
        <v>0.4059654405070941</v>
      </c>
      <c r="X14" s="5">
        <v>0.45306607801639326</v>
      </c>
      <c r="Y14" s="5">
        <v>0.4536167002417477</v>
      </c>
      <c r="Z14" s="5">
        <v>0.5541797946643258</v>
      </c>
      <c r="AA14" s="5">
        <v>0.7671512566742033</v>
      </c>
      <c r="AB14" s="5">
        <v>0.8820326633714372</v>
      </c>
      <c r="AC14" s="5">
        <v>0.867485764743313</v>
      </c>
      <c r="AD14" s="5">
        <v>0.9021451538828462</v>
      </c>
      <c r="AE14" s="5">
        <v>0.27190770965466843</v>
      </c>
      <c r="AF14" s="5">
        <v>0.3197730019808634</v>
      </c>
      <c r="AG14" s="5">
        <v>0.3190297237832289</v>
      </c>
      <c r="AH14" s="5">
        <v>0.40744148431138044</v>
      </c>
      <c r="AI14" s="6">
        <f t="shared" si="0"/>
        <v>-1.3213526174330579</v>
      </c>
      <c r="AJ14" s="6">
        <f t="shared" si="1"/>
        <v>-1.6682566612599534</v>
      </c>
      <c r="AK14" s="6">
        <f t="shared" si="2"/>
        <v>-1.5431515300022756</v>
      </c>
      <c r="AL14" s="6">
        <f t="shared" si="3"/>
        <v>-1.466352707940151</v>
      </c>
      <c r="AM14" s="6">
        <f t="shared" si="4"/>
        <v>-1.006056260446971</v>
      </c>
      <c r="AN14" s="6">
        <f t="shared" si="5"/>
        <v>-1.2609282967672992</v>
      </c>
      <c r="AO14" s="6">
        <f t="shared" si="6"/>
        <v>-1.165879604551855</v>
      </c>
      <c r="AP14" s="6">
        <f t="shared" si="7"/>
        <v>-1.1958710766149305</v>
      </c>
      <c r="AQ14" s="6">
        <f t="shared" si="8"/>
        <v>-0.945572013068559</v>
      </c>
      <c r="AR14" s="6">
        <f t="shared" si="9"/>
        <v>-1.2015349647416744</v>
      </c>
      <c r="AS14" s="6">
        <f t="shared" si="10"/>
        <v>-1.145296830127046</v>
      </c>
      <c r="AT14" s="6">
        <f t="shared" si="11"/>
        <v>-1.1273600806766342</v>
      </c>
    </row>
    <row r="15" spans="2:46" ht="12">
      <c r="B15" s="2">
        <v>1969</v>
      </c>
      <c r="C15" s="7">
        <v>119987.36730000045</v>
      </c>
      <c r="D15" s="7">
        <v>116556.01320000074</v>
      </c>
      <c r="E15" s="7">
        <v>40748.92559999998</v>
      </c>
      <c r="F15" s="7">
        <v>53203.964299999796</v>
      </c>
      <c r="G15" s="7">
        <v>125297.59989999999</v>
      </c>
      <c r="H15" s="7">
        <v>162447.8849000006</v>
      </c>
      <c r="I15" s="7">
        <v>37736.53109999999</v>
      </c>
      <c r="J15" s="7">
        <v>33638.21829999999</v>
      </c>
      <c r="K15" s="5">
        <v>0.9399597510795624</v>
      </c>
      <c r="L15" s="5">
        <v>0.9790091215988848</v>
      </c>
      <c r="M15" s="5">
        <v>0.96248085863643</v>
      </c>
      <c r="N15" s="5">
        <v>0.9734062561199034</v>
      </c>
      <c r="O15" s="5">
        <v>0.45031817724387263</v>
      </c>
      <c r="P15" s="5">
        <v>0.498278916034072</v>
      </c>
      <c r="Q15" s="5">
        <v>0.48193278422456864</v>
      </c>
      <c r="R15" s="5">
        <v>0.5822443396177143</v>
      </c>
      <c r="S15" s="5">
        <v>0.8747756148159112</v>
      </c>
      <c r="T15" s="5">
        <v>0.9358268115505519</v>
      </c>
      <c r="U15" s="5">
        <v>0.9260343615047363</v>
      </c>
      <c r="V15" s="5">
        <v>0.9400393910120715</v>
      </c>
      <c r="W15" s="5">
        <v>0.40883270661914756</v>
      </c>
      <c r="X15" s="5">
        <v>0.46542798969985055</v>
      </c>
      <c r="Y15" s="5">
        <v>0.4546674800217666</v>
      </c>
      <c r="Z15" s="5">
        <v>0.5501177064422585</v>
      </c>
      <c r="AA15" s="5">
        <v>0.7717216110633013</v>
      </c>
      <c r="AB15" s="5">
        <v>0.8801580354671918</v>
      </c>
      <c r="AC15" s="5">
        <v>0.8561620603808018</v>
      </c>
      <c r="AD15" s="5">
        <v>0.8760829801549201</v>
      </c>
      <c r="AE15" s="5">
        <v>0.27814126948811607</v>
      </c>
      <c r="AF15" s="5">
        <v>0.33098546301848286</v>
      </c>
      <c r="AG15" s="5">
        <v>0.31294875696722496</v>
      </c>
      <c r="AH15" s="5">
        <v>0.3991272718507808</v>
      </c>
      <c r="AI15" s="6">
        <f t="shared" si="0"/>
        <v>-1.281258671372691</v>
      </c>
      <c r="AJ15" s="6">
        <f t="shared" si="1"/>
        <v>-1.6717459663075895</v>
      </c>
      <c r="AK15" s="6">
        <f t="shared" si="2"/>
        <v>-1.4405388497177338</v>
      </c>
      <c r="AL15" s="6">
        <f t="shared" si="3"/>
        <v>-1.4193317192386734</v>
      </c>
      <c r="AM15" s="6">
        <f t="shared" si="4"/>
        <v>-1.0043725264858554</v>
      </c>
      <c r="AN15" s="6">
        <f t="shared" si="5"/>
        <v>-1.2239955844562207</v>
      </c>
      <c r="AO15" s="6">
        <f t="shared" si="6"/>
        <v>-1.1765645957346473</v>
      </c>
      <c r="AP15" s="6">
        <f t="shared" si="7"/>
        <v>-1.107923294284438</v>
      </c>
      <c r="AQ15" s="6">
        <f t="shared" si="8"/>
        <v>-0.9431826442876503</v>
      </c>
      <c r="AR15" s="6">
        <f t="shared" si="9"/>
        <v>-1.1715783733631768</v>
      </c>
      <c r="AS15" s="6">
        <f t="shared" si="10"/>
        <v>-1.1161984241288856</v>
      </c>
      <c r="AT15" s="6">
        <f t="shared" si="11"/>
        <v>-1.027085372549012</v>
      </c>
    </row>
    <row r="16" spans="1:46" ht="12">
      <c r="A16" s="3">
        <v>1970</v>
      </c>
      <c r="B16" s="2">
        <v>1970</v>
      </c>
      <c r="C16" s="7">
        <v>116145.53320000034</v>
      </c>
      <c r="D16" s="7">
        <v>119962.67149999984</v>
      </c>
      <c r="E16" s="7">
        <v>43099.215499999955</v>
      </c>
      <c r="F16" s="7">
        <v>55644.69479999982</v>
      </c>
      <c r="G16" s="7">
        <v>122903.39870000008</v>
      </c>
      <c r="H16" s="7">
        <v>165909.02869999965</v>
      </c>
      <c r="I16" s="7">
        <v>39687.23740000003</v>
      </c>
      <c r="J16" s="7">
        <v>34150.27689999999</v>
      </c>
      <c r="K16" s="5">
        <v>0.9352526869281274</v>
      </c>
      <c r="L16" s="5">
        <v>0.9761454678841492</v>
      </c>
      <c r="M16" s="5">
        <v>0.9709971542289441</v>
      </c>
      <c r="N16" s="5">
        <v>0.9708691959615168</v>
      </c>
      <c r="O16" s="5">
        <v>0.4573140547332962</v>
      </c>
      <c r="P16" s="5">
        <v>0.5164229962127426</v>
      </c>
      <c r="Q16" s="5">
        <v>0.509362536279736</v>
      </c>
      <c r="R16" s="5">
        <v>0.6014573603647713</v>
      </c>
      <c r="S16" s="5">
        <v>0.8545462538717764</v>
      </c>
      <c r="T16" s="5">
        <v>0.922498019727745</v>
      </c>
      <c r="U16" s="5">
        <v>0.9245383805187821</v>
      </c>
      <c r="V16" s="5">
        <v>0.9467875884548834</v>
      </c>
      <c r="W16" s="5">
        <v>0.40708937774883464</v>
      </c>
      <c r="X16" s="5">
        <v>0.4778385782931166</v>
      </c>
      <c r="Y16" s="5">
        <v>0.46545743695427894</v>
      </c>
      <c r="Z16" s="5">
        <v>0.5704149444246533</v>
      </c>
      <c r="AA16" s="5">
        <v>0.7503299179825891</v>
      </c>
      <c r="AB16" s="5">
        <v>0.8620253234357155</v>
      </c>
      <c r="AC16" s="5">
        <v>0.8559585800349426</v>
      </c>
      <c r="AD16" s="5">
        <v>0.8854623118536716</v>
      </c>
      <c r="AE16" s="5">
        <v>0.27349049461233454</v>
      </c>
      <c r="AF16" s="5">
        <v>0.3286213934660918</v>
      </c>
      <c r="AG16" s="5">
        <v>0.31127328605643906</v>
      </c>
      <c r="AH16" s="5">
        <v>0.4215370856919763</v>
      </c>
      <c r="AI16" s="6">
        <f t="shared" si="0"/>
        <v>-1.234041239407632</v>
      </c>
      <c r="AJ16" s="6">
        <f t="shared" si="1"/>
        <v>-1.583403706542894</v>
      </c>
      <c r="AK16" s="6">
        <f t="shared" si="2"/>
        <v>-1.5085110512599587</v>
      </c>
      <c r="AL16" s="6">
        <f t="shared" si="3"/>
        <v>-1.3440781990828399</v>
      </c>
      <c r="AM16" s="6">
        <f t="shared" si="4"/>
        <v>-0.9323101243695964</v>
      </c>
      <c r="AN16" s="6">
        <f t="shared" si="5"/>
        <v>-1.1141762157117687</v>
      </c>
      <c r="AO16" s="6">
        <f t="shared" si="6"/>
        <v>-1.1483011414145823</v>
      </c>
      <c r="AP16" s="6">
        <f t="shared" si="7"/>
        <v>-1.1270978843499855</v>
      </c>
      <c r="AQ16" s="6">
        <f t="shared" si="8"/>
        <v>-0.9021848236861472</v>
      </c>
      <c r="AR16" s="6">
        <f t="shared" si="9"/>
        <v>-1.1059923049345401</v>
      </c>
      <c r="AS16" s="6">
        <f t="shared" si="10"/>
        <v>-1.1188704336085467</v>
      </c>
      <c r="AT16" s="6">
        <f t="shared" si="11"/>
        <v>-1.0256614005072664</v>
      </c>
    </row>
    <row r="17" spans="2:46" ht="12">
      <c r="B17" s="2">
        <v>1971</v>
      </c>
      <c r="C17" s="7">
        <v>112427.28710000015</v>
      </c>
      <c r="D17" s="7">
        <v>122764.50410000015</v>
      </c>
      <c r="E17" s="7">
        <v>44627.354700000025</v>
      </c>
      <c r="F17" s="7">
        <v>58439.106499999994</v>
      </c>
      <c r="G17" s="7">
        <v>119036.08270000006</v>
      </c>
      <c r="H17" s="7">
        <v>167983.1259999997</v>
      </c>
      <c r="I17" s="7">
        <v>43017.43749999994</v>
      </c>
      <c r="J17" s="7">
        <v>35563.39739999999</v>
      </c>
      <c r="K17" s="5">
        <v>0.9247438765246165</v>
      </c>
      <c r="L17" s="5">
        <v>0.9738270412644464</v>
      </c>
      <c r="M17" s="5">
        <v>0.9602671408171096</v>
      </c>
      <c r="N17" s="5">
        <v>0.9708594586400803</v>
      </c>
      <c r="O17" s="5">
        <v>0.4504686216459304</v>
      </c>
      <c r="P17" s="5">
        <v>0.5142432288109707</v>
      </c>
      <c r="Q17" s="5">
        <v>0.523289149894157</v>
      </c>
      <c r="R17" s="5">
        <v>0.6189829687081583</v>
      </c>
      <c r="S17" s="5">
        <v>0.8239823248390029</v>
      </c>
      <c r="T17" s="5">
        <v>0.9112395779229154</v>
      </c>
      <c r="U17" s="5">
        <v>0.904211122780262</v>
      </c>
      <c r="V17" s="5">
        <v>0.9335205424470341</v>
      </c>
      <c r="W17" s="5">
        <v>0.39586005462526846</v>
      </c>
      <c r="X17" s="5">
        <v>0.4702416033143717</v>
      </c>
      <c r="Y17" s="5">
        <v>0.47912634498510115</v>
      </c>
      <c r="Z17" s="5">
        <v>0.5857619216098852</v>
      </c>
      <c r="AA17" s="5">
        <v>0.7227594892307959</v>
      </c>
      <c r="AB17" s="5">
        <v>0.8436710200501678</v>
      </c>
      <c r="AC17" s="5">
        <v>0.8296258169207597</v>
      </c>
      <c r="AD17" s="5">
        <v>0.8726037811683516</v>
      </c>
      <c r="AE17" s="5">
        <v>0.2524037251437543</v>
      </c>
      <c r="AF17" s="5">
        <v>0.32220211272887106</v>
      </c>
      <c r="AG17" s="5">
        <v>0.3243071068563769</v>
      </c>
      <c r="AH17" s="5">
        <v>0.4347096096055208</v>
      </c>
      <c r="AI17" s="6">
        <f t="shared" si="0"/>
        <v>-1.175807571715386</v>
      </c>
      <c r="AJ17" s="6">
        <f t="shared" si="1"/>
        <v>-1.545879290647188</v>
      </c>
      <c r="AK17" s="6">
        <f t="shared" si="2"/>
        <v>-1.3427555567572727</v>
      </c>
      <c r="AL17" s="6">
        <f t="shared" si="3"/>
        <v>-1.3119244397564132</v>
      </c>
      <c r="AM17" s="6">
        <f t="shared" si="4"/>
        <v>-0.8539574869700421</v>
      </c>
      <c r="AN17" s="6">
        <f t="shared" si="5"/>
        <v>-1.0631700150150525</v>
      </c>
      <c r="AO17" s="6">
        <f t="shared" si="6"/>
        <v>-1.0112371029233758</v>
      </c>
      <c r="AP17" s="6">
        <f t="shared" si="7"/>
        <v>-0.996965294269385</v>
      </c>
      <c r="AQ17" s="6">
        <f t="shared" si="8"/>
        <v>-0.8877084804830095</v>
      </c>
      <c r="AR17" s="6">
        <f t="shared" si="9"/>
        <v>-1.055105464268962</v>
      </c>
      <c r="AS17" s="6">
        <f t="shared" si="10"/>
        <v>-1.0062713570267443</v>
      </c>
      <c r="AT17" s="6">
        <f t="shared" si="11"/>
        <v>-0.9497329144210724</v>
      </c>
    </row>
    <row r="18" spans="2:46" ht="12">
      <c r="B18" s="2">
        <v>1972</v>
      </c>
      <c r="C18" s="7">
        <v>111880.55930000008</v>
      </c>
      <c r="D18" s="7">
        <v>124087.91450000013</v>
      </c>
      <c r="E18" s="7">
        <v>46402.916200000014</v>
      </c>
      <c r="F18" s="7">
        <v>62215.83990000004</v>
      </c>
      <c r="G18" s="7">
        <v>117295.20050000021</v>
      </c>
      <c r="H18" s="7">
        <v>172212.92270000037</v>
      </c>
      <c r="I18" s="7">
        <v>44084.72169999998</v>
      </c>
      <c r="J18" s="7">
        <v>38837.106000000014</v>
      </c>
      <c r="K18" s="5">
        <v>0.9212934503090209</v>
      </c>
      <c r="L18" s="5">
        <v>0.969877801435691</v>
      </c>
      <c r="M18" s="5">
        <v>0.95503387349608</v>
      </c>
      <c r="N18" s="5">
        <v>0.9705880865236057</v>
      </c>
      <c r="O18" s="5">
        <v>0.4546578723824251</v>
      </c>
      <c r="P18" s="5">
        <v>0.5280563948061936</v>
      </c>
      <c r="Q18" s="5">
        <v>0.53221820837762</v>
      </c>
      <c r="R18" s="5">
        <v>0.6323829638593566</v>
      </c>
      <c r="S18" s="5">
        <v>0.8382949547875563</v>
      </c>
      <c r="T18" s="5">
        <v>0.9075921636188029</v>
      </c>
      <c r="U18" s="5">
        <v>0.903009516026926</v>
      </c>
      <c r="V18" s="5">
        <v>0.9310873933890267</v>
      </c>
      <c r="W18" s="5">
        <v>0.3988703885629147</v>
      </c>
      <c r="X18" s="5">
        <v>0.4847252958212509</v>
      </c>
      <c r="Y18" s="5">
        <v>0.48882698969153265</v>
      </c>
      <c r="Z18" s="5">
        <v>0.5936824180462881</v>
      </c>
      <c r="AA18" s="5">
        <v>0.737842749593763</v>
      </c>
      <c r="AB18" s="5">
        <v>0.8439400341440989</v>
      </c>
      <c r="AC18" s="5">
        <v>0.8359627664952662</v>
      </c>
      <c r="AD18" s="5">
        <v>0.8640627915078586</v>
      </c>
      <c r="AE18" s="5">
        <v>0.2621108277998129</v>
      </c>
      <c r="AF18" s="5">
        <v>0.33135215874249685</v>
      </c>
      <c r="AG18" s="5">
        <v>0.33108233503944273</v>
      </c>
      <c r="AH18" s="5">
        <v>0.4490677729694898</v>
      </c>
      <c r="AI18" s="6">
        <f t="shared" si="0"/>
        <v>-1.14737144220477</v>
      </c>
      <c r="AJ18" s="6">
        <f t="shared" si="1"/>
        <v>-1.4590401517361018</v>
      </c>
      <c r="AK18" s="6">
        <f t="shared" si="2"/>
        <v>-1.2710868818818184</v>
      </c>
      <c r="AL18" s="6">
        <f t="shared" si="3"/>
        <v>-1.282927144160675</v>
      </c>
      <c r="AM18" s="6">
        <f t="shared" si="4"/>
        <v>-0.892809607698073</v>
      </c>
      <c r="AN18" s="6">
        <f t="shared" si="5"/>
        <v>-1.0187250738208338</v>
      </c>
      <c r="AO18" s="6">
        <f t="shared" si="6"/>
        <v>-0.9883759391020989</v>
      </c>
      <c r="AP18" s="6">
        <f t="shared" si="7"/>
        <v>-0.9660031969634214</v>
      </c>
      <c r="AQ18" s="6">
        <f t="shared" si="8"/>
        <v>-0.8989081161949264</v>
      </c>
      <c r="AR18" s="6">
        <f t="shared" si="9"/>
        <v>-1.037927723996319</v>
      </c>
      <c r="AS18" s="6">
        <f t="shared" si="10"/>
        <v>-1.0126811538214322</v>
      </c>
      <c r="AT18" s="6">
        <f t="shared" si="11"/>
        <v>-0.8919932445405664</v>
      </c>
    </row>
    <row r="19" spans="2:46" ht="12">
      <c r="B19" s="2">
        <v>1973</v>
      </c>
      <c r="C19" s="7">
        <v>106055.68719999997</v>
      </c>
      <c r="D19" s="7">
        <v>128582.4899000001</v>
      </c>
      <c r="E19" s="7">
        <v>50213.974600000016</v>
      </c>
      <c r="F19" s="7">
        <v>66532.60150000006</v>
      </c>
      <c r="G19" s="7">
        <v>113181.18409999984</v>
      </c>
      <c r="H19" s="7">
        <v>176453.8691999999</v>
      </c>
      <c r="I19" s="7">
        <v>46414.27279999998</v>
      </c>
      <c r="J19" s="7">
        <v>42940.5684</v>
      </c>
      <c r="K19" s="5">
        <v>0.917177906891164</v>
      </c>
      <c r="L19" s="5">
        <v>0.9660676185117177</v>
      </c>
      <c r="M19" s="5">
        <v>0.9428098746837699</v>
      </c>
      <c r="N19" s="5">
        <v>0.9727752265932365</v>
      </c>
      <c r="O19" s="5">
        <v>0.44584309221765817</v>
      </c>
      <c r="P19" s="5">
        <v>0.5364009875732446</v>
      </c>
      <c r="Q19" s="5">
        <v>0.5388731286984639</v>
      </c>
      <c r="R19" s="5">
        <v>0.6359324693987978</v>
      </c>
      <c r="S19" s="5">
        <v>0.8227325974085057</v>
      </c>
      <c r="T19" s="5">
        <v>0.9107384332895859</v>
      </c>
      <c r="U19" s="5">
        <v>0.8889603672201644</v>
      </c>
      <c r="V19" s="5">
        <v>0.9316870106153898</v>
      </c>
      <c r="W19" s="5">
        <v>0.39464904043180116</v>
      </c>
      <c r="X19" s="5">
        <v>0.4948598435154071</v>
      </c>
      <c r="Y19" s="5">
        <v>0.5004912346703838</v>
      </c>
      <c r="Z19" s="5">
        <v>0.596137875063619</v>
      </c>
      <c r="AA19" s="5">
        <v>0.7203721178660187</v>
      </c>
      <c r="AB19" s="5">
        <v>0.8433160112572996</v>
      </c>
      <c r="AC19" s="5">
        <v>0.8129181552579192</v>
      </c>
      <c r="AD19" s="5">
        <v>0.8617410097814979</v>
      </c>
      <c r="AE19" s="5">
        <v>0.262424611795522</v>
      </c>
      <c r="AF19" s="5">
        <v>0.3445963938091992</v>
      </c>
      <c r="AG19" s="5">
        <v>0.34834407876363443</v>
      </c>
      <c r="AH19" s="5">
        <v>0.4430361848680139</v>
      </c>
      <c r="AI19" s="6">
        <f t="shared" si="0"/>
        <v>-1.13875809196738</v>
      </c>
      <c r="AJ19" s="6">
        <f t="shared" si="1"/>
        <v>-1.391046117719336</v>
      </c>
      <c r="AK19" s="6">
        <f t="shared" si="2"/>
        <v>-1.1494369772784427</v>
      </c>
      <c r="AL19" s="6">
        <f t="shared" si="3"/>
        <v>-1.3108191765565684</v>
      </c>
      <c r="AM19" s="6">
        <f t="shared" si="4"/>
        <v>-0.8524260075244028</v>
      </c>
      <c r="AN19" s="6">
        <f t="shared" si="5"/>
        <v>-1.0176588399599684</v>
      </c>
      <c r="AO19" s="6">
        <f t="shared" si="6"/>
        <v>-0.9025510199687958</v>
      </c>
      <c r="AP19" s="6">
        <f t="shared" si="7"/>
        <v>-0.9656531609625415</v>
      </c>
      <c r="AQ19" s="6">
        <f t="shared" si="8"/>
        <v>-0.8597782747119</v>
      </c>
      <c r="AR19" s="6">
        <f t="shared" si="9"/>
        <v>-1.0101638253835197</v>
      </c>
      <c r="AS19" s="6">
        <f t="shared" si="10"/>
        <v>-0.9100250923966537</v>
      </c>
      <c r="AT19" s="6">
        <f t="shared" si="11"/>
        <v>-0.8940711628565088</v>
      </c>
    </row>
    <row r="20" spans="2:46" ht="12">
      <c r="B20" s="2">
        <v>1974</v>
      </c>
      <c r="C20" s="7">
        <v>101981.07939999986</v>
      </c>
      <c r="D20" s="7">
        <v>131437.51519999967</v>
      </c>
      <c r="E20" s="7">
        <v>52722.38690000002</v>
      </c>
      <c r="F20" s="7">
        <v>72519.89219999996</v>
      </c>
      <c r="G20" s="7">
        <v>109638.75509999988</v>
      </c>
      <c r="H20" s="7">
        <v>179045.00950000007</v>
      </c>
      <c r="I20" s="7">
        <v>50291.76330000001</v>
      </c>
      <c r="J20" s="7">
        <v>47024.48640000005</v>
      </c>
      <c r="K20" s="5">
        <v>0.9080825947798311</v>
      </c>
      <c r="L20" s="5">
        <v>0.9623461924666694</v>
      </c>
      <c r="M20" s="5">
        <v>0.9472768407607889</v>
      </c>
      <c r="N20" s="5">
        <v>0.9746642149586647</v>
      </c>
      <c r="O20" s="5">
        <v>0.4535933416485875</v>
      </c>
      <c r="P20" s="5">
        <v>0.5408692918637321</v>
      </c>
      <c r="Q20" s="5">
        <v>0.568352885729899</v>
      </c>
      <c r="R20" s="5">
        <v>0.6776320793585532</v>
      </c>
      <c r="S20" s="5">
        <v>0.818830648697762</v>
      </c>
      <c r="T20" s="5">
        <v>0.9005015411307773</v>
      </c>
      <c r="U20" s="5">
        <v>0.8912948836919978</v>
      </c>
      <c r="V20" s="5">
        <v>0.9339385008076445</v>
      </c>
      <c r="W20" s="5">
        <v>0.3994427705792156</v>
      </c>
      <c r="X20" s="5">
        <v>0.49920738449847823</v>
      </c>
      <c r="Y20" s="5">
        <v>0.5225723533141663</v>
      </c>
      <c r="Z20" s="5">
        <v>0.6361600708519383</v>
      </c>
      <c r="AA20" s="5">
        <v>0.7114753533389249</v>
      </c>
      <c r="AB20" s="5">
        <v>0.8317730553080325</v>
      </c>
      <c r="AC20" s="5">
        <v>0.8262321143127155</v>
      </c>
      <c r="AD20" s="5">
        <v>0.8698179876775932</v>
      </c>
      <c r="AE20" s="5">
        <v>0.2576506845069064</v>
      </c>
      <c r="AF20" s="5">
        <v>0.33739115582554186</v>
      </c>
      <c r="AG20" s="5">
        <v>0.36261321344443737</v>
      </c>
      <c r="AH20" s="5">
        <v>0.4768170418550285</v>
      </c>
      <c r="AI20" s="6">
        <f t="shared" si="0"/>
        <v>-1.0755769077043595</v>
      </c>
      <c r="AJ20" s="6">
        <f t="shared" si="1"/>
        <v>-1.3363664498744017</v>
      </c>
      <c r="AK20" s="6">
        <f t="shared" si="2"/>
        <v>-1.134986266282154</v>
      </c>
      <c r="AL20" s="6">
        <f t="shared" si="3"/>
        <v>-1.2624785159259726</v>
      </c>
      <c r="AM20" s="6">
        <f t="shared" si="4"/>
        <v>-0.8322091945166545</v>
      </c>
      <c r="AN20" s="6">
        <f t="shared" si="5"/>
        <v>-0.9580450217071591</v>
      </c>
      <c r="AO20" s="6">
        <f t="shared" si="6"/>
        <v>-0.8745325631962809</v>
      </c>
      <c r="AP20" s="6">
        <f t="shared" si="7"/>
        <v>-0.9077138055731174</v>
      </c>
      <c r="AQ20" s="6">
        <f t="shared" si="8"/>
        <v>-0.8515539539832754</v>
      </c>
      <c r="AR20" s="6">
        <f t="shared" si="9"/>
        <v>-0.9872328244515374</v>
      </c>
      <c r="AS20" s="6">
        <f t="shared" si="10"/>
        <v>-0.9220919849060579</v>
      </c>
      <c r="AT20" s="6">
        <f t="shared" si="11"/>
        <v>-0.8651792240963261</v>
      </c>
    </row>
    <row r="21" spans="2:46" ht="12">
      <c r="B21" s="2">
        <v>1975</v>
      </c>
      <c r="C21" s="7">
        <v>99338.36519999988</v>
      </c>
      <c r="D21" s="7">
        <v>131320.2547000004</v>
      </c>
      <c r="E21" s="7">
        <v>56462.454099999864</v>
      </c>
      <c r="F21" s="7">
        <v>77274.13109999985</v>
      </c>
      <c r="G21" s="7">
        <v>107363.40009999953</v>
      </c>
      <c r="H21" s="7">
        <v>180946.37269999983</v>
      </c>
      <c r="I21" s="7">
        <v>52796.51149999999</v>
      </c>
      <c r="J21" s="7">
        <v>50373.94</v>
      </c>
      <c r="K21" s="5">
        <v>0.8896709234349268</v>
      </c>
      <c r="L21" s="5">
        <v>0.9644306705719481</v>
      </c>
      <c r="M21" s="5">
        <v>0.9500143636158386</v>
      </c>
      <c r="N21" s="5">
        <v>0.9710648897869005</v>
      </c>
      <c r="O21" s="5">
        <v>0.45080699246595635</v>
      </c>
      <c r="P21" s="5">
        <v>0.5581702362580712</v>
      </c>
      <c r="Q21" s="5">
        <v>0.5894442173513678</v>
      </c>
      <c r="R21" s="5">
        <v>0.6899610195271603</v>
      </c>
      <c r="S21" s="5">
        <v>0.7328130592187353</v>
      </c>
      <c r="T21" s="5">
        <v>0.8643172255437306</v>
      </c>
      <c r="U21" s="5">
        <v>0.8730418414455702</v>
      </c>
      <c r="V21" s="5">
        <v>0.9290740041721413</v>
      </c>
      <c r="W21" s="5">
        <v>0.3754497031805544</v>
      </c>
      <c r="X21" s="5">
        <v>0.49609100398396655</v>
      </c>
      <c r="Y21" s="5">
        <v>0.5248113883433375</v>
      </c>
      <c r="Z21" s="5">
        <v>0.6389764628297886</v>
      </c>
      <c r="AA21" s="5">
        <v>0.621923349308349</v>
      </c>
      <c r="AB21" s="5">
        <v>0.7756871575729597</v>
      </c>
      <c r="AC21" s="5">
        <v>0.7957395018719169</v>
      </c>
      <c r="AD21" s="5">
        <v>0.860212228255</v>
      </c>
      <c r="AE21" s="5">
        <v>0.2289677234244002</v>
      </c>
      <c r="AF21" s="5">
        <v>0.3321552142946052</v>
      </c>
      <c r="AG21" s="5">
        <v>0.3627823800441811</v>
      </c>
      <c r="AH21" s="5">
        <v>0.4655022458040805</v>
      </c>
      <c r="AI21" s="6">
        <f t="shared" si="0"/>
        <v>-0.9922737690810538</v>
      </c>
      <c r="AJ21" s="6">
        <f t="shared" si="1"/>
        <v>-1.3316836296326637</v>
      </c>
      <c r="AK21" s="6">
        <f t="shared" si="2"/>
        <v>-1.121814408002114</v>
      </c>
      <c r="AL21" s="6">
        <f t="shared" si="3"/>
        <v>-1.1784148557974885</v>
      </c>
      <c r="AM21" s="6">
        <f t="shared" si="4"/>
        <v>-0.6591936264803175</v>
      </c>
      <c r="AN21" s="6">
        <f t="shared" si="5"/>
        <v>-0.8109392128737547</v>
      </c>
      <c r="AO21" s="6">
        <f t="shared" si="6"/>
        <v>-0.7942372168030177</v>
      </c>
      <c r="AP21" s="6">
        <f t="shared" si="7"/>
        <v>-0.8692955224115473</v>
      </c>
      <c r="AQ21" s="6">
        <f t="shared" si="8"/>
        <v>-0.7434552977586182</v>
      </c>
      <c r="AR21" s="6">
        <f t="shared" si="9"/>
        <v>-0.8421669275451502</v>
      </c>
      <c r="AS21" s="6">
        <f t="shared" si="10"/>
        <v>-0.8352281215012668</v>
      </c>
      <c r="AT21" s="6">
        <f t="shared" si="11"/>
        <v>-0.849160533964602</v>
      </c>
    </row>
    <row r="22" spans="2:46" ht="12">
      <c r="B22" s="2">
        <v>1976</v>
      </c>
      <c r="C22" s="7">
        <v>96072.03050000008</v>
      </c>
      <c r="D22" s="7">
        <v>132913.16820000048</v>
      </c>
      <c r="E22" s="7">
        <v>59131.682700000005</v>
      </c>
      <c r="F22" s="7">
        <v>82503.60909999997</v>
      </c>
      <c r="G22" s="7">
        <v>103871.88530000011</v>
      </c>
      <c r="H22" s="7">
        <v>182374.97160000016</v>
      </c>
      <c r="I22" s="7">
        <v>57171.28060000001</v>
      </c>
      <c r="J22" s="7">
        <v>54082.19309999998</v>
      </c>
      <c r="K22" s="5">
        <v>0.8745941140486253</v>
      </c>
      <c r="L22" s="5">
        <v>0.958795656787301</v>
      </c>
      <c r="M22" s="5">
        <v>0.9518565856743326</v>
      </c>
      <c r="N22" s="5">
        <v>0.9661436726166202</v>
      </c>
      <c r="O22" s="5">
        <v>0.462441887535471</v>
      </c>
      <c r="P22" s="5">
        <v>0.5673407041122742</v>
      </c>
      <c r="Q22" s="5">
        <v>0.6004880114579763</v>
      </c>
      <c r="R22" s="5">
        <v>0.712916242666202</v>
      </c>
      <c r="S22" s="5">
        <v>0.7604906195877686</v>
      </c>
      <c r="T22" s="5">
        <v>0.8672108983705653</v>
      </c>
      <c r="U22" s="5">
        <v>0.8651497735916791</v>
      </c>
      <c r="V22" s="5">
        <v>0.9184165774876386</v>
      </c>
      <c r="W22" s="5">
        <v>0.39128540781381155</v>
      </c>
      <c r="X22" s="5">
        <v>0.5072225508162878</v>
      </c>
      <c r="Y22" s="5">
        <v>0.5391615401387384</v>
      </c>
      <c r="Z22" s="5">
        <v>0.6550378908358285</v>
      </c>
      <c r="AA22" s="5">
        <v>0.6522820333229037</v>
      </c>
      <c r="AB22" s="5">
        <v>0.7928517529687483</v>
      </c>
      <c r="AC22" s="5">
        <v>0.7857941543070616</v>
      </c>
      <c r="AD22" s="5">
        <v>0.8420706700938736</v>
      </c>
      <c r="AE22" s="5">
        <v>0.25315283557291857</v>
      </c>
      <c r="AF22" s="5">
        <v>0.34225210264542727</v>
      </c>
      <c r="AG22" s="5">
        <v>0.3612018601521405</v>
      </c>
      <c r="AH22" s="5">
        <v>0.4806314150747704</v>
      </c>
      <c r="AI22" s="6">
        <f t="shared" si="0"/>
        <v>-0.9088568847342918</v>
      </c>
      <c r="AJ22" s="6">
        <f t="shared" si="1"/>
        <v>-1.2490851579272895</v>
      </c>
      <c r="AK22" s="6">
        <f t="shared" si="2"/>
        <v>-1.1190601067430366</v>
      </c>
      <c r="AL22" s="6">
        <f t="shared" si="3"/>
        <v>-1.0603719804832084</v>
      </c>
      <c r="AM22" s="6">
        <f t="shared" si="4"/>
        <v>-0.693691395020623</v>
      </c>
      <c r="AN22" s="6">
        <f t="shared" si="5"/>
        <v>-0.8024145656853473</v>
      </c>
      <c r="AO22" s="6">
        <f t="shared" si="6"/>
        <v>-0.7390694298138051</v>
      </c>
      <c r="AP22" s="6">
        <f t="shared" si="7"/>
        <v>-0.7729427656316341</v>
      </c>
      <c r="AQ22" s="6">
        <f t="shared" si="8"/>
        <v>-0.7430572251034675</v>
      </c>
      <c r="AR22" s="6">
        <f t="shared" si="9"/>
        <v>-0.8666240717664073</v>
      </c>
      <c r="AS22" s="6">
        <f t="shared" si="10"/>
        <v>-0.8120911396948876</v>
      </c>
      <c r="AT22" s="6">
        <f t="shared" si="11"/>
        <v>-0.7605492712772645</v>
      </c>
    </row>
    <row r="23" spans="2:46" ht="12">
      <c r="B23" s="2">
        <v>1977</v>
      </c>
      <c r="C23" s="7">
        <v>95055.4063999998</v>
      </c>
      <c r="D23" s="7">
        <v>131939.00289999993</v>
      </c>
      <c r="E23" s="7">
        <v>62771.18209999997</v>
      </c>
      <c r="F23" s="7">
        <v>87065.01689999975</v>
      </c>
      <c r="G23" s="7">
        <v>102473.23689999996</v>
      </c>
      <c r="H23" s="7">
        <v>181706.57929999975</v>
      </c>
      <c r="I23" s="7">
        <v>60086.81540000005</v>
      </c>
      <c r="J23" s="7">
        <v>59583.81329999997</v>
      </c>
      <c r="K23" s="5">
        <v>0.8880316932714726</v>
      </c>
      <c r="L23" s="5">
        <v>0.9556988853066435</v>
      </c>
      <c r="M23" s="5">
        <v>0.9494350561226725</v>
      </c>
      <c r="N23" s="5">
        <v>0.9685821608104459</v>
      </c>
      <c r="O23" s="5">
        <v>0.4749585703777067</v>
      </c>
      <c r="P23" s="5">
        <v>0.592830422073771</v>
      </c>
      <c r="Q23" s="5">
        <v>0.6179520424375827</v>
      </c>
      <c r="R23" s="5">
        <v>0.7130766620470732</v>
      </c>
      <c r="S23" s="5">
        <v>0.7683769484152135</v>
      </c>
      <c r="T23" s="5">
        <v>0.8721363112559948</v>
      </c>
      <c r="U23" s="5">
        <v>0.8805915190818112</v>
      </c>
      <c r="V23" s="5">
        <v>0.9223322748818069</v>
      </c>
      <c r="W23" s="5">
        <v>0.40621325195983987</v>
      </c>
      <c r="X23" s="5">
        <v>0.5316314581020795</v>
      </c>
      <c r="Y23" s="5">
        <v>0.5590765507602522</v>
      </c>
      <c r="Z23" s="5">
        <v>0.6624406330166854</v>
      </c>
      <c r="AA23" s="5">
        <v>0.6608656948522595</v>
      </c>
      <c r="AB23" s="5">
        <v>0.8001843160814124</v>
      </c>
      <c r="AC23" s="5">
        <v>0.8092735949925658</v>
      </c>
      <c r="AD23" s="5">
        <v>0.8592748197123471</v>
      </c>
      <c r="AE23" s="5">
        <v>0.26106550655862093</v>
      </c>
      <c r="AF23" s="5">
        <v>0.36344574398137947</v>
      </c>
      <c r="AG23" s="5">
        <v>0.36844034506777995</v>
      </c>
      <c r="AH23" s="5">
        <v>0.4854264706820968</v>
      </c>
      <c r="AI23" s="6">
        <f t="shared" si="0"/>
        <v>-0.9428712003049705</v>
      </c>
      <c r="AJ23" s="6">
        <f t="shared" si="1"/>
        <v>-1.1707512652161747</v>
      </c>
      <c r="AK23" s="6">
        <f t="shared" si="2"/>
        <v>-1.0647788439292236</v>
      </c>
      <c r="AL23" s="6">
        <f t="shared" si="3"/>
        <v>-1.0935898053060227</v>
      </c>
      <c r="AM23" s="6">
        <f t="shared" si="4"/>
        <v>-0.6856689618933848</v>
      </c>
      <c r="AN23" s="6">
        <f t="shared" si="5"/>
        <v>-0.7788141858287744</v>
      </c>
      <c r="AO23" s="6">
        <f t="shared" si="6"/>
        <v>-0.7646312441063138</v>
      </c>
      <c r="AP23" s="6">
        <f t="shared" si="7"/>
        <v>-0.7818500214353283</v>
      </c>
      <c r="AQ23" s="6">
        <f t="shared" si="8"/>
        <v>-0.7415979311047609</v>
      </c>
      <c r="AR23" s="6">
        <f t="shared" si="9"/>
        <v>-0.8459562995877579</v>
      </c>
      <c r="AS23" s="6">
        <f t="shared" si="10"/>
        <v>-0.8617317459911701</v>
      </c>
      <c r="AT23" s="6">
        <f t="shared" si="11"/>
        <v>-0.811084258065627</v>
      </c>
    </row>
    <row r="24" spans="2:46" ht="12">
      <c r="B24" s="2">
        <v>1978</v>
      </c>
      <c r="C24" s="7">
        <v>91423.37120000013</v>
      </c>
      <c r="D24" s="7">
        <v>134529.70289999992</v>
      </c>
      <c r="E24" s="7">
        <v>66870.76680000004</v>
      </c>
      <c r="F24" s="7">
        <v>90946.76779999981</v>
      </c>
      <c r="G24" s="7">
        <v>100950.01119999989</v>
      </c>
      <c r="H24" s="7">
        <v>183039.04039999965</v>
      </c>
      <c r="I24" s="7">
        <v>64601.27899999994</v>
      </c>
      <c r="J24" s="7">
        <v>62000.20659999989</v>
      </c>
      <c r="K24" s="5">
        <v>0.884024856436272</v>
      </c>
      <c r="L24" s="5">
        <v>0.9579464885594421</v>
      </c>
      <c r="M24" s="5">
        <v>0.9517266160614747</v>
      </c>
      <c r="N24" s="5">
        <v>0.9673263484576524</v>
      </c>
      <c r="O24" s="5">
        <v>0.48979906898712694</v>
      </c>
      <c r="P24" s="5">
        <v>0.6085807637352539</v>
      </c>
      <c r="Q24" s="5">
        <v>0.6444646134637673</v>
      </c>
      <c r="R24" s="5">
        <v>0.7327062923045153</v>
      </c>
      <c r="S24" s="5">
        <v>0.7744013917964121</v>
      </c>
      <c r="T24" s="5">
        <v>0.8770717288189298</v>
      </c>
      <c r="U24" s="5">
        <v>0.8924928702926135</v>
      </c>
      <c r="V24" s="5">
        <v>0.9238477433829154</v>
      </c>
      <c r="W24" s="5">
        <v>0.4264349620993408</v>
      </c>
      <c r="X24" s="5">
        <v>0.5538028782191975</v>
      </c>
      <c r="Y24" s="5">
        <v>0.5947675339369053</v>
      </c>
      <c r="Z24" s="5">
        <v>0.6856870893072143</v>
      </c>
      <c r="AA24" s="5">
        <v>0.6687681059829483</v>
      </c>
      <c r="AB24" s="5">
        <v>0.8036246789332646</v>
      </c>
      <c r="AC24" s="5">
        <v>0.8119561625843359</v>
      </c>
      <c r="AD24" s="5">
        <v>0.8511494368907081</v>
      </c>
      <c r="AE24" s="5">
        <v>0.2824239102214188</v>
      </c>
      <c r="AF24" s="5">
        <v>0.3827816330706678</v>
      </c>
      <c r="AG24" s="5">
        <v>0.409994874869273</v>
      </c>
      <c r="AH24" s="5">
        <v>0.5054112206780925</v>
      </c>
      <c r="AI24" s="6">
        <f t="shared" si="0"/>
        <v>-0.8998228490910437</v>
      </c>
      <c r="AJ24" s="6">
        <f t="shared" si="1"/>
        <v>-1.1658629291918743</v>
      </c>
      <c r="AK24" s="6">
        <f t="shared" si="2"/>
        <v>-1.0364882280465866</v>
      </c>
      <c r="AL24" s="6">
        <f t="shared" si="3"/>
        <v>-1.0334341584329767</v>
      </c>
      <c r="AM24" s="6">
        <f t="shared" si="4"/>
        <v>-0.6643595755889622</v>
      </c>
      <c r="AN24" s="6">
        <f t="shared" si="5"/>
        <v>-0.7595548944448193</v>
      </c>
      <c r="AO24" s="6">
        <f t="shared" si="6"/>
        <v>-0.7525244669470885</v>
      </c>
      <c r="AP24" s="6">
        <f t="shared" si="7"/>
        <v>-0.7451538731811287</v>
      </c>
      <c r="AQ24" s="6">
        <f t="shared" si="8"/>
        <v>-0.7101099027677413</v>
      </c>
      <c r="AR24" s="6">
        <f t="shared" si="9"/>
        <v>-0.8194541073479498</v>
      </c>
      <c r="AS24" s="6">
        <f t="shared" si="10"/>
        <v>-0.793350833430293</v>
      </c>
      <c r="AT24" s="6">
        <f t="shared" si="11"/>
        <v>-0.7478547140635629</v>
      </c>
    </row>
    <row r="25" spans="2:46" ht="12">
      <c r="B25" s="2">
        <v>1979</v>
      </c>
      <c r="C25" s="7">
        <v>86979.06150000005</v>
      </c>
      <c r="D25" s="7">
        <v>138463.0856</v>
      </c>
      <c r="E25" s="7">
        <v>70396.77310000012</v>
      </c>
      <c r="F25" s="7">
        <v>95581.70250000001</v>
      </c>
      <c r="G25" s="7">
        <v>95387.96909999999</v>
      </c>
      <c r="H25" s="7">
        <v>187433.2202999998</v>
      </c>
      <c r="I25" s="7">
        <v>69043.70929999999</v>
      </c>
      <c r="J25" s="7">
        <v>66085.70520000007</v>
      </c>
      <c r="K25" s="5">
        <v>0.8832524871517496</v>
      </c>
      <c r="L25" s="5">
        <v>0.9584781440115474</v>
      </c>
      <c r="M25" s="5">
        <v>0.9520884615661453</v>
      </c>
      <c r="N25" s="5">
        <v>0.9704864516302166</v>
      </c>
      <c r="O25" s="5">
        <v>0.48745414268391196</v>
      </c>
      <c r="P25" s="5">
        <v>0.6270034928274658</v>
      </c>
      <c r="Q25" s="5">
        <v>0.6693387401768696</v>
      </c>
      <c r="R25" s="5">
        <v>0.7493052067786666</v>
      </c>
      <c r="S25" s="5">
        <v>0.7831169953472078</v>
      </c>
      <c r="T25" s="5">
        <v>0.8873538067390867</v>
      </c>
      <c r="U25" s="5">
        <v>0.8896319567238801</v>
      </c>
      <c r="V25" s="5">
        <v>0.9269135627710754</v>
      </c>
      <c r="W25" s="5">
        <v>0.42327560887340443</v>
      </c>
      <c r="X25" s="5">
        <v>0.5741618450974236</v>
      </c>
      <c r="Y25" s="5">
        <v>0.6202327110487387</v>
      </c>
      <c r="Z25" s="5">
        <v>0.6932672468478102</v>
      </c>
      <c r="AA25" s="5">
        <v>0.6866250678043935</v>
      </c>
      <c r="AB25" s="5">
        <v>0.8176239277741476</v>
      </c>
      <c r="AC25" s="5">
        <v>0.8163558408900992</v>
      </c>
      <c r="AD25" s="5">
        <v>0.8560782185272332</v>
      </c>
      <c r="AE25" s="5">
        <v>0.27783212128373114</v>
      </c>
      <c r="AF25" s="5">
        <v>0.3950877564898769</v>
      </c>
      <c r="AG25" s="5">
        <v>0.426629362741958</v>
      </c>
      <c r="AH25" s="5">
        <v>0.5105013920620164</v>
      </c>
      <c r="AI25" s="6">
        <f t="shared" si="0"/>
        <v>-0.900636193787043</v>
      </c>
      <c r="AJ25" s="6">
        <f t="shared" si="1"/>
        <v>-1.1377402612048628</v>
      </c>
      <c r="AK25" s="6">
        <f t="shared" si="2"/>
        <v>-0.9919745398430304</v>
      </c>
      <c r="AL25" s="6">
        <f t="shared" si="3"/>
        <v>-1.041454613212247</v>
      </c>
      <c r="AM25" s="6">
        <f t="shared" si="4"/>
        <v>-0.6919462040635358</v>
      </c>
      <c r="AN25" s="6">
        <f t="shared" si="5"/>
        <v>-0.7665905394784789</v>
      </c>
      <c r="AO25" s="6">
        <f t="shared" si="6"/>
        <v>-0.6933299190709967</v>
      </c>
      <c r="AP25" s="6">
        <f t="shared" si="7"/>
        <v>-0.7490619153378117</v>
      </c>
      <c r="AQ25" s="6">
        <f t="shared" si="8"/>
        <v>-0.7555111146384227</v>
      </c>
      <c r="AR25" s="6">
        <f t="shared" si="9"/>
        <v>-0.8365845377850991</v>
      </c>
      <c r="AS25" s="6">
        <f t="shared" si="10"/>
        <v>-0.7762870906415327</v>
      </c>
      <c r="AT25" s="6">
        <f t="shared" si="11"/>
        <v>-0.7561414515921437</v>
      </c>
    </row>
    <row r="26" spans="1:46" ht="12">
      <c r="A26" s="3">
        <v>1980</v>
      </c>
      <c r="B26" s="2">
        <v>1980</v>
      </c>
      <c r="C26" s="7">
        <v>86356.83129999987</v>
      </c>
      <c r="D26" s="7">
        <v>141460.1668999995</v>
      </c>
      <c r="E26" s="7">
        <v>72922.15600000002</v>
      </c>
      <c r="F26" s="7">
        <v>99041.57319999972</v>
      </c>
      <c r="G26" s="7">
        <v>91648.36460000023</v>
      </c>
      <c r="H26" s="7">
        <v>191548.5659999994</v>
      </c>
      <c r="I26" s="7">
        <v>71353.65960000001</v>
      </c>
      <c r="J26" s="7">
        <v>71750.22899999999</v>
      </c>
      <c r="K26" s="5">
        <v>0.8736139152433211</v>
      </c>
      <c r="L26" s="5">
        <v>0.9555375259492924</v>
      </c>
      <c r="M26" s="5">
        <v>0.9491231101285595</v>
      </c>
      <c r="N26" s="5">
        <v>0.9702560490022586</v>
      </c>
      <c r="O26" s="5">
        <v>0.49958250864413095</v>
      </c>
      <c r="P26" s="5">
        <v>0.6477668775656612</v>
      </c>
      <c r="Q26" s="5">
        <v>0.6952495664286854</v>
      </c>
      <c r="R26" s="5">
        <v>0.7606587137164403</v>
      </c>
      <c r="S26" s="5">
        <v>0.7504473939631451</v>
      </c>
      <c r="T26" s="5">
        <v>0.8692984837698503</v>
      </c>
      <c r="U26" s="5">
        <v>0.8775575628893914</v>
      </c>
      <c r="V26" s="5">
        <v>0.9278884122167799</v>
      </c>
      <c r="W26" s="5">
        <v>0.42740453766918585</v>
      </c>
      <c r="X26" s="5">
        <v>0.5877296095236753</v>
      </c>
      <c r="Y26" s="5">
        <v>0.6397707427468796</v>
      </c>
      <c r="Z26" s="5">
        <v>0.7136639982013163</v>
      </c>
      <c r="AA26" s="5">
        <v>0.6407501290520364</v>
      </c>
      <c r="AB26" s="5">
        <v>0.7803542935025329</v>
      </c>
      <c r="AC26" s="5">
        <v>0.7912042740480686</v>
      </c>
      <c r="AD26" s="5">
        <v>0.8537445717794792</v>
      </c>
      <c r="AE26" s="5">
        <v>0.28003490309962387</v>
      </c>
      <c r="AF26" s="5">
        <v>0.4044586723765907</v>
      </c>
      <c r="AG26" s="5">
        <v>0.4432278691421174</v>
      </c>
      <c r="AH26" s="5">
        <v>0.517633239888336</v>
      </c>
      <c r="AI26" s="6">
        <f t="shared" si="0"/>
        <v>-0.8403455396639182</v>
      </c>
      <c r="AJ26" s="6">
        <f t="shared" si="1"/>
        <v>-1.0676655779679758</v>
      </c>
      <c r="AK26" s="6">
        <f t="shared" si="2"/>
        <v>-0.9126055987711359</v>
      </c>
      <c r="AL26" s="6">
        <f t="shared" si="3"/>
        <v>-1.011315478088002</v>
      </c>
      <c r="AM26" s="6">
        <f t="shared" si="4"/>
        <v>-0.6051669176579533</v>
      </c>
      <c r="AN26" s="6">
        <f t="shared" si="5"/>
        <v>-0.668892870205303</v>
      </c>
      <c r="AO26" s="6">
        <f t="shared" si="6"/>
        <v>-0.6058982551842456</v>
      </c>
      <c r="AP26" s="6">
        <f t="shared" si="7"/>
        <v>-0.7128728607642931</v>
      </c>
      <c r="AQ26" s="6">
        <f t="shared" si="8"/>
        <v>-0.6613913598819066</v>
      </c>
      <c r="AR26" s="6">
        <f t="shared" si="9"/>
        <v>-0.7186068586332304</v>
      </c>
      <c r="AS26" s="6">
        <f t="shared" si="10"/>
        <v>-0.6776174488133216</v>
      </c>
      <c r="AT26" s="6">
        <f t="shared" si="11"/>
        <v>-0.7355711777515197</v>
      </c>
    </row>
    <row r="27" spans="2:46" ht="12">
      <c r="B27" s="2">
        <v>1981</v>
      </c>
      <c r="C27" s="7">
        <v>86889.08589999987</v>
      </c>
      <c r="D27" s="7">
        <v>151506.53749999977</v>
      </c>
      <c r="E27" s="7">
        <v>75730.06719999987</v>
      </c>
      <c r="F27" s="7">
        <v>102992.12629999951</v>
      </c>
      <c r="G27" s="7">
        <v>90795.77170000004</v>
      </c>
      <c r="H27" s="7">
        <v>200272.98099999933</v>
      </c>
      <c r="I27" s="7">
        <v>76178.67049999996</v>
      </c>
      <c r="J27" s="7">
        <v>75124.47529999998</v>
      </c>
      <c r="K27" s="5">
        <v>0.8700447106441478</v>
      </c>
      <c r="L27" s="5">
        <v>0.9514765308394696</v>
      </c>
      <c r="M27" s="5">
        <v>0.9442900969722102</v>
      </c>
      <c r="N27" s="5">
        <v>0.9723700645648287</v>
      </c>
      <c r="O27" s="5">
        <v>0.4953642307111972</v>
      </c>
      <c r="P27" s="5">
        <v>0.6669842393767534</v>
      </c>
      <c r="Q27" s="5">
        <v>0.7100442583859475</v>
      </c>
      <c r="R27" s="5">
        <v>0.7685046779954018</v>
      </c>
      <c r="S27" s="5">
        <v>0.7393495009710995</v>
      </c>
      <c r="T27" s="5">
        <v>0.8548299230982027</v>
      </c>
      <c r="U27" s="5">
        <v>0.8692752737977233</v>
      </c>
      <c r="V27" s="5">
        <v>0.9268018976708898</v>
      </c>
      <c r="W27" s="5">
        <v>0.4203677768840418</v>
      </c>
      <c r="X27" s="5">
        <v>0.6018090947575196</v>
      </c>
      <c r="Y27" s="5">
        <v>0.6509363221296959</v>
      </c>
      <c r="Z27" s="5">
        <v>0.7067377440970961</v>
      </c>
      <c r="AA27" s="5">
        <v>0.6341449979507723</v>
      </c>
      <c r="AB27" s="5">
        <v>0.777591058075629</v>
      </c>
      <c r="AC27" s="5">
        <v>0.785966773841711</v>
      </c>
      <c r="AD27" s="5">
        <v>0.8574825588390628</v>
      </c>
      <c r="AE27" s="5">
        <v>0.27791139088914174</v>
      </c>
      <c r="AF27" s="5">
        <v>0.41034889823705106</v>
      </c>
      <c r="AG27" s="5">
        <v>0.4569969162168554</v>
      </c>
      <c r="AH27" s="5">
        <v>0.5261592768821639</v>
      </c>
      <c r="AI27" s="6">
        <f t="shared" si="0"/>
        <v>-0.8338009973921241</v>
      </c>
      <c r="AJ27" s="6">
        <f t="shared" si="1"/>
        <v>-0.9907954534944379</v>
      </c>
      <c r="AK27" s="6">
        <f t="shared" si="2"/>
        <v>-0.8402193256308396</v>
      </c>
      <c r="AL27" s="6">
        <f t="shared" si="3"/>
        <v>-1.0253474139748513</v>
      </c>
      <c r="AM27" s="6">
        <f t="shared" si="4"/>
        <v>-0.5923143262870119</v>
      </c>
      <c r="AN27" s="6">
        <f t="shared" si="5"/>
        <v>-0.5906351989982406</v>
      </c>
      <c r="AO27" s="6">
        <f t="shared" si="6"/>
        <v>-0.5521657400672824</v>
      </c>
      <c r="AP27" s="6">
        <f t="shared" si="7"/>
        <v>-0.7204849774286536</v>
      </c>
      <c r="AQ27" s="6">
        <f t="shared" si="8"/>
        <v>-0.6535637202756726</v>
      </c>
      <c r="AR27" s="6">
        <f t="shared" si="9"/>
        <v>-0.7010408564012072</v>
      </c>
      <c r="AS27" s="6">
        <f t="shared" si="10"/>
        <v>-0.6398120157425397</v>
      </c>
      <c r="AT27" s="6">
        <f t="shared" si="11"/>
        <v>-0.7338724295070409</v>
      </c>
    </row>
    <row r="28" spans="2:46" ht="12">
      <c r="B28" s="2">
        <v>1982</v>
      </c>
      <c r="C28" s="7">
        <v>83079.93249999991</v>
      </c>
      <c r="D28" s="7">
        <v>157042.41520000008</v>
      </c>
      <c r="E28" s="7">
        <v>77621.40119999998</v>
      </c>
      <c r="F28" s="7">
        <v>108669.38389999974</v>
      </c>
      <c r="G28" s="7">
        <v>89303.5474000001</v>
      </c>
      <c r="H28" s="7">
        <v>203462.43799999997</v>
      </c>
      <c r="I28" s="7">
        <v>79670.3201</v>
      </c>
      <c r="J28" s="7">
        <v>79258.20299999986</v>
      </c>
      <c r="K28" s="5">
        <v>0.8655429408299047</v>
      </c>
      <c r="L28" s="5">
        <v>0.9497451157386428</v>
      </c>
      <c r="M28" s="5">
        <v>0.9416135147016644</v>
      </c>
      <c r="N28" s="5">
        <v>0.9693240397583591</v>
      </c>
      <c r="O28" s="5">
        <v>0.4936055944402487</v>
      </c>
      <c r="P28" s="5">
        <v>0.6696562345330791</v>
      </c>
      <c r="Q28" s="5">
        <v>0.7164687104100133</v>
      </c>
      <c r="R28" s="5">
        <v>0.7847151164908439</v>
      </c>
      <c r="S28" s="5">
        <v>0.7016415438228714</v>
      </c>
      <c r="T28" s="5">
        <v>0.8246449676354699</v>
      </c>
      <c r="U28" s="5">
        <v>0.8413929327521595</v>
      </c>
      <c r="V28" s="5">
        <v>0.9131056847742004</v>
      </c>
      <c r="W28" s="5">
        <v>0.40447861201088126</v>
      </c>
      <c r="X28" s="5">
        <v>0.5900472582560917</v>
      </c>
      <c r="Y28" s="5">
        <v>0.651559715523221</v>
      </c>
      <c r="Z28" s="5">
        <v>0.7237521357883921</v>
      </c>
      <c r="AA28" s="5">
        <v>0.587561133369962</v>
      </c>
      <c r="AB28" s="5">
        <v>0.7366731398817663</v>
      </c>
      <c r="AC28" s="5">
        <v>0.7549076040126932</v>
      </c>
      <c r="AD28" s="5">
        <v>0.8338245442100086</v>
      </c>
      <c r="AE28" s="5">
        <v>0.2639901670916149</v>
      </c>
      <c r="AF28" s="5">
        <v>0.4018346447809696</v>
      </c>
      <c r="AG28" s="5">
        <v>0.4354174685938025</v>
      </c>
      <c r="AH28" s="5">
        <v>0.5319218743831463</v>
      </c>
      <c r="AI28" s="6">
        <f t="shared" si="0"/>
        <v>-0.819813836392698</v>
      </c>
      <c r="AJ28" s="6">
        <f t="shared" si="1"/>
        <v>-0.9695429899995626</v>
      </c>
      <c r="AK28" s="6">
        <f t="shared" si="2"/>
        <v>-0.8049641149859155</v>
      </c>
      <c r="AL28" s="6">
        <f t="shared" si="3"/>
        <v>-0.9379723349712111</v>
      </c>
      <c r="AM28" s="6">
        <f t="shared" si="4"/>
        <v>-0.5393787458902201</v>
      </c>
      <c r="AN28" s="6">
        <f t="shared" si="5"/>
        <v>-0.5141957778205963</v>
      </c>
      <c r="AO28" s="6">
        <f t="shared" si="6"/>
        <v>-0.452850459682587</v>
      </c>
      <c r="AP28" s="6">
        <f t="shared" si="7"/>
        <v>-0.6032387521632553</v>
      </c>
      <c r="AQ28" s="6">
        <f t="shared" si="8"/>
        <v>-0.5989893406764495</v>
      </c>
      <c r="AR28" s="6">
        <f t="shared" si="9"/>
        <v>-0.619553552881781</v>
      </c>
      <c r="AS28" s="6">
        <f t="shared" si="10"/>
        <v>-0.6013855505425441</v>
      </c>
      <c r="AT28" s="6">
        <f t="shared" si="11"/>
        <v>-0.6449782917965952</v>
      </c>
    </row>
    <row r="29" spans="2:46" ht="12">
      <c r="B29" s="2">
        <v>1983</v>
      </c>
      <c r="C29" s="7">
        <v>80955.6674</v>
      </c>
      <c r="D29" s="7">
        <v>158891.87759999966</v>
      </c>
      <c r="E29" s="7">
        <v>79966.30489999992</v>
      </c>
      <c r="F29" s="7">
        <v>116285.1493000003</v>
      </c>
      <c r="G29" s="7">
        <v>85811.9734999999</v>
      </c>
      <c r="H29" s="7">
        <v>204452.2387999995</v>
      </c>
      <c r="I29" s="7">
        <v>84456.14229999998</v>
      </c>
      <c r="J29" s="7">
        <v>85908.65310000003</v>
      </c>
      <c r="K29" s="5">
        <v>0.8575539777465907</v>
      </c>
      <c r="L29" s="5">
        <v>0.9481088855859803</v>
      </c>
      <c r="M29" s="5">
        <v>0.9457905263295465</v>
      </c>
      <c r="N29" s="5">
        <v>0.9635741663875561</v>
      </c>
      <c r="O29" s="5">
        <v>0.49256963307107743</v>
      </c>
      <c r="P29" s="5">
        <v>0.6706046859879147</v>
      </c>
      <c r="Q29" s="5">
        <v>0.7223653406201108</v>
      </c>
      <c r="R29" s="5">
        <v>0.7928694298199863</v>
      </c>
      <c r="S29" s="5">
        <v>0.6719252530058198</v>
      </c>
      <c r="T29" s="5">
        <v>0.7960876138579907</v>
      </c>
      <c r="U29" s="5">
        <v>0.8324005740072652</v>
      </c>
      <c r="V29" s="5">
        <v>0.9074106395802686</v>
      </c>
      <c r="W29" s="5">
        <v>0.3863652454048269</v>
      </c>
      <c r="X29" s="5">
        <v>0.590846257341155</v>
      </c>
      <c r="Y29" s="5">
        <v>0.6436407834839036</v>
      </c>
      <c r="Z29" s="5">
        <v>0.7336537522784186</v>
      </c>
      <c r="AA29" s="5">
        <v>0.5476796847455795</v>
      </c>
      <c r="AB29" s="5">
        <v>0.7020451912640743</v>
      </c>
      <c r="AC29" s="5">
        <v>0.7369824049479117</v>
      </c>
      <c r="AD29" s="5">
        <v>0.8362972261325553</v>
      </c>
      <c r="AE29" s="5">
        <v>0.25391620669346326</v>
      </c>
      <c r="AF29" s="5">
        <v>0.40578424959756393</v>
      </c>
      <c r="AG29" s="5">
        <v>0.43342944637432274</v>
      </c>
      <c r="AH29" s="5">
        <v>0.5442928554073677</v>
      </c>
      <c r="AI29" s="6">
        <f t="shared" si="0"/>
        <v>-0.7925199592369641</v>
      </c>
      <c r="AJ29" s="6">
        <f t="shared" si="1"/>
        <v>-0.9530160518203199</v>
      </c>
      <c r="AK29" s="6">
        <f t="shared" si="2"/>
        <v>-0.8264365503380391</v>
      </c>
      <c r="AL29" s="6">
        <f t="shared" si="3"/>
        <v>-0.8395181758259128</v>
      </c>
      <c r="AM29" s="6">
        <f t="shared" si="4"/>
        <v>-0.5122600562798292</v>
      </c>
      <c r="AN29" s="6">
        <f t="shared" si="5"/>
        <v>-0.43192929946849634</v>
      </c>
      <c r="AO29" s="6">
        <f t="shared" si="6"/>
        <v>-0.4393042847430516</v>
      </c>
      <c r="AP29" s="6">
        <f t="shared" si="7"/>
        <v>-0.5511982227756879</v>
      </c>
      <c r="AQ29" s="6">
        <f t="shared" si="8"/>
        <v>-0.5511777227203134</v>
      </c>
      <c r="AR29" s="6">
        <f t="shared" si="9"/>
        <v>-0.537863643098812</v>
      </c>
      <c r="AS29" s="6">
        <f t="shared" si="10"/>
        <v>-0.5638079030915981</v>
      </c>
      <c r="AT29" s="6">
        <f t="shared" si="11"/>
        <v>-0.6311578217857432</v>
      </c>
    </row>
    <row r="30" spans="2:46" ht="12">
      <c r="B30" s="2">
        <v>1984</v>
      </c>
      <c r="C30" s="7">
        <v>81687.53489999988</v>
      </c>
      <c r="D30" s="7">
        <v>163608.14749999982</v>
      </c>
      <c r="E30" s="7">
        <v>83133.3496</v>
      </c>
      <c r="F30" s="7">
        <v>118532.66700000006</v>
      </c>
      <c r="G30" s="7">
        <v>82616.62809999993</v>
      </c>
      <c r="H30" s="7">
        <v>210132.6070000006</v>
      </c>
      <c r="I30" s="7">
        <v>87411.46699999986</v>
      </c>
      <c r="J30" s="7">
        <v>91807.98490000014</v>
      </c>
      <c r="K30" s="5">
        <v>0.8475698854758805</v>
      </c>
      <c r="L30" s="5">
        <v>0.9440677274339286</v>
      </c>
      <c r="M30" s="5">
        <v>0.9484155778561338</v>
      </c>
      <c r="N30" s="5">
        <v>0.9680306104982856</v>
      </c>
      <c r="O30" s="5">
        <v>0.4921929983729271</v>
      </c>
      <c r="P30" s="5">
        <v>0.682800325225109</v>
      </c>
      <c r="Q30" s="5">
        <v>0.7364959302193151</v>
      </c>
      <c r="R30" s="5">
        <v>0.8088798995086102</v>
      </c>
      <c r="S30" s="5">
        <v>0.7045388377853964</v>
      </c>
      <c r="T30" s="5">
        <v>0.8327557134646976</v>
      </c>
      <c r="U30" s="5">
        <v>0.8658773674626482</v>
      </c>
      <c r="V30" s="5">
        <v>0.9144464529765453</v>
      </c>
      <c r="W30" s="5">
        <v>0.40653676230100244</v>
      </c>
      <c r="X30" s="5">
        <v>0.6084519481548147</v>
      </c>
      <c r="Y30" s="5">
        <v>0.6655006922604326</v>
      </c>
      <c r="Z30" s="5">
        <v>0.7392071776101037</v>
      </c>
      <c r="AA30" s="5">
        <v>0.5920659652565913</v>
      </c>
      <c r="AB30" s="5">
        <v>0.7475965651404981</v>
      </c>
      <c r="AC30" s="5">
        <v>0.7660011933405845</v>
      </c>
      <c r="AD30" s="5">
        <v>0.836764800879744</v>
      </c>
      <c r="AE30" s="5">
        <v>0.274041095850534</v>
      </c>
      <c r="AF30" s="5">
        <v>0.4214035796928943</v>
      </c>
      <c r="AG30" s="5">
        <v>0.4667356629536937</v>
      </c>
      <c r="AH30" s="5">
        <v>0.5478364082904515</v>
      </c>
      <c r="AI30" s="6">
        <f t="shared" si="0"/>
        <v>-0.7586679949235278</v>
      </c>
      <c r="AJ30" s="6">
        <f t="shared" si="1"/>
        <v>-0.8943797004048953</v>
      </c>
      <c r="AK30" s="6">
        <f t="shared" si="2"/>
        <v>-0.8180970847184779</v>
      </c>
      <c r="AL30" s="6">
        <f t="shared" si="3"/>
        <v>-0.8545770692843812</v>
      </c>
      <c r="AM30" s="6">
        <f t="shared" si="4"/>
        <v>-0.5416985343298751</v>
      </c>
      <c r="AN30" s="6">
        <f t="shared" si="5"/>
        <v>-0.5057251123674129</v>
      </c>
      <c r="AO30" s="6">
        <f t="shared" si="6"/>
        <v>-0.5112010307281558</v>
      </c>
      <c r="AP30" s="6">
        <f t="shared" si="7"/>
        <v>-0.5764497189906008</v>
      </c>
      <c r="AQ30" s="6">
        <f t="shared" si="8"/>
        <v>-0.5848764964911061</v>
      </c>
      <c r="AR30" s="6">
        <f t="shared" si="9"/>
        <v>-0.6092495584916733</v>
      </c>
      <c r="AS30" s="6">
        <f t="shared" si="10"/>
        <v>-0.5728873577788629</v>
      </c>
      <c r="AT30" s="6">
        <f t="shared" si="11"/>
        <v>-0.6264342882476016</v>
      </c>
    </row>
    <row r="31" spans="2:46" ht="12">
      <c r="B31" s="2">
        <v>1985</v>
      </c>
      <c r="C31" s="7">
        <v>78599.13909999999</v>
      </c>
      <c r="D31" s="7">
        <v>168858.34049999993</v>
      </c>
      <c r="E31" s="7">
        <v>87580.8981000001</v>
      </c>
      <c r="F31" s="7">
        <v>121809.07550000028</v>
      </c>
      <c r="G31" s="7">
        <v>80361.32899999991</v>
      </c>
      <c r="H31" s="7">
        <v>211847.4121999998</v>
      </c>
      <c r="I31" s="7">
        <v>92624.27239999997</v>
      </c>
      <c r="J31" s="7">
        <v>97068.68379999998</v>
      </c>
      <c r="K31" s="5">
        <v>0.8474574182708826</v>
      </c>
      <c r="L31" s="5">
        <v>0.9431887114868334</v>
      </c>
      <c r="M31" s="5">
        <v>0.9416426080243634</v>
      </c>
      <c r="N31" s="5">
        <v>0.9666087885216731</v>
      </c>
      <c r="O31" s="5">
        <v>0.4973760351822957</v>
      </c>
      <c r="P31" s="5">
        <v>0.7004240342568603</v>
      </c>
      <c r="Q31" s="5">
        <v>0.7544677284827989</v>
      </c>
      <c r="R31" s="5">
        <v>0.8129699498408155</v>
      </c>
      <c r="S31" s="5">
        <v>0.71620469568222</v>
      </c>
      <c r="T31" s="5">
        <v>0.84054648991413</v>
      </c>
      <c r="U31" s="5">
        <v>0.8701680623665586</v>
      </c>
      <c r="V31" s="5">
        <v>0.9156046217590743</v>
      </c>
      <c r="W31" s="5">
        <v>0.4091201366269096</v>
      </c>
      <c r="X31" s="5">
        <v>0.6284651807514502</v>
      </c>
      <c r="Y31" s="5">
        <v>0.6854910430583853</v>
      </c>
      <c r="Z31" s="5">
        <v>0.7520317062339726</v>
      </c>
      <c r="AA31" s="5">
        <v>0.6076679165560985</v>
      </c>
      <c r="AB31" s="5">
        <v>0.7604839098842143</v>
      </c>
      <c r="AC31" s="5">
        <v>0.7792900516054428</v>
      </c>
      <c r="AD31" s="5">
        <v>0.8481594066445405</v>
      </c>
      <c r="AE31" s="5">
        <v>0.28084253186006936</v>
      </c>
      <c r="AF31" s="5">
        <v>0.43744066419141214</v>
      </c>
      <c r="AG31" s="5">
        <v>0.48198541746385676</v>
      </c>
      <c r="AH31" s="5">
        <v>0.5769164400681818</v>
      </c>
      <c r="AI31" s="6">
        <f t="shared" si="0"/>
        <v>-0.7492851288822747</v>
      </c>
      <c r="AJ31" s="6">
        <f t="shared" si="1"/>
        <v>-0.851309882878976</v>
      </c>
      <c r="AK31" s="6">
        <f t="shared" si="2"/>
        <v>-0.7202581403413204</v>
      </c>
      <c r="AL31" s="6">
        <f t="shared" si="3"/>
        <v>-0.8234554608022103</v>
      </c>
      <c r="AM31" s="6">
        <f t="shared" si="4"/>
        <v>-0.5616802929017698</v>
      </c>
      <c r="AN31" s="6">
        <f t="shared" si="5"/>
        <v>-0.4936459547132551</v>
      </c>
      <c r="AO31" s="6">
        <f t="shared" si="6"/>
        <v>-0.4878528346004932</v>
      </c>
      <c r="AP31" s="6">
        <f t="shared" si="7"/>
        <v>-0.5535493148464389</v>
      </c>
      <c r="AQ31" s="6">
        <f t="shared" si="8"/>
        <v>-0.5983735977954545</v>
      </c>
      <c r="AR31" s="6">
        <f t="shared" si="9"/>
        <v>-0.6110045202095213</v>
      </c>
      <c r="AS31" s="6">
        <f t="shared" si="10"/>
        <v>-0.579185309732735</v>
      </c>
      <c r="AT31" s="6">
        <f t="shared" si="11"/>
        <v>-0.6124028258330185</v>
      </c>
    </row>
    <row r="32" spans="2:46" ht="12">
      <c r="B32" s="2">
        <v>1986</v>
      </c>
      <c r="C32" s="7">
        <v>78996.34590000009</v>
      </c>
      <c r="D32" s="7">
        <v>174176.27179999973</v>
      </c>
      <c r="E32" s="7">
        <v>92387.11119999987</v>
      </c>
      <c r="F32" s="7">
        <v>124870.39049999979</v>
      </c>
      <c r="G32" s="7">
        <v>79000.47400000005</v>
      </c>
      <c r="H32" s="7">
        <v>217112.8699000001</v>
      </c>
      <c r="I32" s="7">
        <v>97139.36959999995</v>
      </c>
      <c r="J32" s="7">
        <v>100160.52550000003</v>
      </c>
      <c r="K32" s="5">
        <v>0.8461413744961589</v>
      </c>
      <c r="L32" s="5">
        <v>0.9412258375138787</v>
      </c>
      <c r="M32" s="5">
        <v>0.9402261621965293</v>
      </c>
      <c r="N32" s="5">
        <v>0.9668445362954158</v>
      </c>
      <c r="O32" s="5">
        <v>0.521756092248256</v>
      </c>
      <c r="P32" s="5">
        <v>0.7040352710108969</v>
      </c>
      <c r="Q32" s="5">
        <v>0.7517696573563103</v>
      </c>
      <c r="R32" s="5">
        <v>0.8093602414256508</v>
      </c>
      <c r="S32" s="5">
        <v>0.7025343738082954</v>
      </c>
      <c r="T32" s="5">
        <v>0.8387048395876846</v>
      </c>
      <c r="U32" s="5">
        <v>0.8666927535666897</v>
      </c>
      <c r="V32" s="5">
        <v>0.9197974134628816</v>
      </c>
      <c r="W32" s="5">
        <v>0.4391500144670013</v>
      </c>
      <c r="X32" s="5">
        <v>0.6332567736004124</v>
      </c>
      <c r="Y32" s="5">
        <v>0.6881269486846658</v>
      </c>
      <c r="Z32" s="5">
        <v>0.7536887583522119</v>
      </c>
      <c r="AA32" s="5">
        <v>0.588796535714192</v>
      </c>
      <c r="AB32" s="5">
        <v>0.753148044474333</v>
      </c>
      <c r="AC32" s="5">
        <v>0.7765329348234881</v>
      </c>
      <c r="AD32" s="5">
        <v>0.8531881807481011</v>
      </c>
      <c r="AE32" s="5">
        <v>0.29075995037700647</v>
      </c>
      <c r="AF32" s="5">
        <v>0.4493080518208384</v>
      </c>
      <c r="AG32" s="5">
        <v>0.4970782639297668</v>
      </c>
      <c r="AH32" s="5">
        <v>0.578714478689512</v>
      </c>
      <c r="AI32" s="6">
        <f t="shared" si="0"/>
        <v>-0.7025030008609853</v>
      </c>
      <c r="AJ32" s="6">
        <f t="shared" si="1"/>
        <v>-0.8281529320025922</v>
      </c>
      <c r="AK32" s="6">
        <f t="shared" si="2"/>
        <v>-0.7154912645244289</v>
      </c>
      <c r="AL32" s="6">
        <f t="shared" si="3"/>
        <v>-0.8368731539287361</v>
      </c>
      <c r="AM32" s="6">
        <f t="shared" si="4"/>
        <v>-0.4794646021771939</v>
      </c>
      <c r="AN32" s="6">
        <f t="shared" si="5"/>
        <v>-0.4787700697092149</v>
      </c>
      <c r="AO32" s="6">
        <f t="shared" si="6"/>
        <v>-0.4693206907958318</v>
      </c>
      <c r="AP32" s="6">
        <f t="shared" si="7"/>
        <v>-0.5737960053424351</v>
      </c>
      <c r="AQ32" s="6">
        <f t="shared" si="8"/>
        <v>-0.543167146719332</v>
      </c>
      <c r="AR32" s="6">
        <f t="shared" si="9"/>
        <v>-0.5728083059653866</v>
      </c>
      <c r="AS32" s="6">
        <f t="shared" si="10"/>
        <v>-0.5460219878378338</v>
      </c>
      <c r="AT32" s="6">
        <f t="shared" si="11"/>
        <v>-0.6263959957787036</v>
      </c>
    </row>
    <row r="33" spans="2:46" ht="12">
      <c r="B33" s="2">
        <v>1987</v>
      </c>
      <c r="C33" s="7">
        <v>77738.35440000005</v>
      </c>
      <c r="D33" s="7">
        <v>180417.60219999982</v>
      </c>
      <c r="E33" s="7">
        <v>93428.97080000026</v>
      </c>
      <c r="F33" s="7">
        <v>129662.94110000021</v>
      </c>
      <c r="G33" s="7">
        <v>78620.02450000009</v>
      </c>
      <c r="H33" s="7">
        <v>220336.64829999988</v>
      </c>
      <c r="I33" s="7">
        <v>101224.82690000001</v>
      </c>
      <c r="J33" s="7">
        <v>104453.07440000029</v>
      </c>
      <c r="K33" s="5">
        <v>0.8511956679648983</v>
      </c>
      <c r="L33" s="5">
        <v>0.9383368758683125</v>
      </c>
      <c r="M33" s="5">
        <v>0.9442978611940358</v>
      </c>
      <c r="N33" s="5">
        <v>0.9645913014077082</v>
      </c>
      <c r="O33" s="5">
        <v>0.5151935954942365</v>
      </c>
      <c r="P33" s="5">
        <v>0.7166256254611454</v>
      </c>
      <c r="Q33" s="5">
        <v>0.7657553267695435</v>
      </c>
      <c r="R33" s="5">
        <v>0.8314878341197015</v>
      </c>
      <c r="S33" s="5">
        <v>0.7111421411822424</v>
      </c>
      <c r="T33" s="5">
        <v>0.8412832082301109</v>
      </c>
      <c r="U33" s="5">
        <v>0.8698130655207865</v>
      </c>
      <c r="V33" s="5">
        <v>0.9137182559250157</v>
      </c>
      <c r="W33" s="5">
        <v>0.4324067299164982</v>
      </c>
      <c r="X33" s="5">
        <v>0.6462923998286123</v>
      </c>
      <c r="Y33" s="5">
        <v>0.7044581639091937</v>
      </c>
      <c r="Z33" s="5">
        <v>0.7694693244950582</v>
      </c>
      <c r="AA33" s="5">
        <v>0.5962072178878023</v>
      </c>
      <c r="AB33" s="5">
        <v>0.7587621697147237</v>
      </c>
      <c r="AC33" s="5">
        <v>0.7816952019769019</v>
      </c>
      <c r="AD33" s="5">
        <v>0.8474118562161786</v>
      </c>
      <c r="AE33" s="5">
        <v>0.29125221908319254</v>
      </c>
      <c r="AF33" s="5">
        <v>0.45984430770702556</v>
      </c>
      <c r="AG33" s="5">
        <v>0.506842556033059</v>
      </c>
      <c r="AH33" s="5">
        <v>0.5971399871021901</v>
      </c>
      <c r="AI33" s="6">
        <f t="shared" si="0"/>
        <v>-0.7310117228369322</v>
      </c>
      <c r="AJ33" s="6">
        <f t="shared" si="1"/>
        <v>-0.7794015005502815</v>
      </c>
      <c r="AK33" s="6">
        <f t="shared" si="2"/>
        <v>-0.7148168320289032</v>
      </c>
      <c r="AL33" s="6">
        <f t="shared" si="3"/>
        <v>-0.7420087375028128</v>
      </c>
      <c r="AM33" s="6">
        <f t="shared" si="4"/>
        <v>-0.5094170201242282</v>
      </c>
      <c r="AN33" s="6">
        <f t="shared" si="5"/>
        <v>-0.4625346872121429</v>
      </c>
      <c r="AO33" s="6">
        <f t="shared" si="6"/>
        <v>-0.4476222867927922</v>
      </c>
      <c r="AP33" s="6">
        <f t="shared" si="7"/>
        <v>-0.5014307987328999</v>
      </c>
      <c r="AQ33" s="6">
        <f t="shared" si="8"/>
        <v>-0.5554611470270474</v>
      </c>
      <c r="AR33" s="6">
        <f t="shared" si="9"/>
        <v>-0.5675683983313285</v>
      </c>
      <c r="AS33" s="6">
        <f t="shared" si="10"/>
        <v>-0.5420866858496913</v>
      </c>
      <c r="AT33" s="6">
        <f t="shared" si="11"/>
        <v>-0.5736517539363641</v>
      </c>
    </row>
    <row r="34" spans="2:46" ht="12">
      <c r="B34" s="2">
        <v>1988</v>
      </c>
      <c r="C34" s="7">
        <v>79638.06180000007</v>
      </c>
      <c r="D34" s="7">
        <v>184370.11230000033</v>
      </c>
      <c r="E34" s="7">
        <v>93608.04580000017</v>
      </c>
      <c r="F34" s="7">
        <v>134556.13290000006</v>
      </c>
      <c r="G34" s="7">
        <v>79370.01359999998</v>
      </c>
      <c r="H34" s="7">
        <v>222422.43050000007</v>
      </c>
      <c r="I34" s="7">
        <v>104819.20429999987</v>
      </c>
      <c r="J34" s="7">
        <v>108678.96250000005</v>
      </c>
      <c r="K34" s="5">
        <v>0.839234288095143</v>
      </c>
      <c r="L34" s="5">
        <v>0.9373621670240747</v>
      </c>
      <c r="M34" s="5">
        <v>0.9392926692205341</v>
      </c>
      <c r="N34" s="5">
        <v>0.967972988617303</v>
      </c>
      <c r="O34" s="5">
        <v>0.5145442711628816</v>
      </c>
      <c r="P34" s="5">
        <v>0.7198841049441731</v>
      </c>
      <c r="Q34" s="5">
        <v>0.7826417835152372</v>
      </c>
      <c r="R34" s="5">
        <v>0.8338727764354579</v>
      </c>
      <c r="S34" s="5">
        <v>0.716084975086624</v>
      </c>
      <c r="T34" s="5">
        <v>0.8432259028352289</v>
      </c>
      <c r="U34" s="5">
        <v>0.8766666764450286</v>
      </c>
      <c r="V34" s="5">
        <v>0.9262605294448084</v>
      </c>
      <c r="W34" s="5">
        <v>0.44698030516653453</v>
      </c>
      <c r="X34" s="5">
        <v>0.6580277316050641</v>
      </c>
      <c r="Y34" s="5">
        <v>0.7225430187700825</v>
      </c>
      <c r="Z34" s="5">
        <v>0.7844959497105984</v>
      </c>
      <c r="AA34" s="5">
        <v>0.6079402826451011</v>
      </c>
      <c r="AB34" s="5">
        <v>0.7635669433825043</v>
      </c>
      <c r="AC34" s="5">
        <v>0.7952286415533741</v>
      </c>
      <c r="AD34" s="5">
        <v>0.8531867089649394</v>
      </c>
      <c r="AE34" s="5">
        <v>0.303652622783474</v>
      </c>
      <c r="AF34" s="5">
        <v>0.4735509029517598</v>
      </c>
      <c r="AG34" s="5">
        <v>0.5150632029745338</v>
      </c>
      <c r="AH34" s="5">
        <v>0.6051917554880966</v>
      </c>
      <c r="AI34" s="6">
        <f t="shared" si="0"/>
        <v>-0.6924166745817203</v>
      </c>
      <c r="AJ34" s="6">
        <f t="shared" si="1"/>
        <v>-0.7651458654495953</v>
      </c>
      <c r="AK34" s="6">
        <f t="shared" si="2"/>
        <v>-0.63317282657386</v>
      </c>
      <c r="AL34" s="6">
        <f t="shared" si="3"/>
        <v>-0.7796878356099155</v>
      </c>
      <c r="AM34" s="6">
        <f t="shared" si="4"/>
        <v>-0.4942283957862008</v>
      </c>
      <c r="AN34" s="6">
        <f t="shared" si="5"/>
        <v>-0.4464163231075391</v>
      </c>
      <c r="AO34" s="6">
        <f t="shared" si="6"/>
        <v>-0.4360860112561262</v>
      </c>
      <c r="AP34" s="6">
        <f t="shared" si="7"/>
        <v>-0.5378978740844095</v>
      </c>
      <c r="AQ34" s="6">
        <f t="shared" si="8"/>
        <v>-0.5509576060752988</v>
      </c>
      <c r="AR34" s="6">
        <f t="shared" si="9"/>
        <v>-0.5551286377382504</v>
      </c>
      <c r="AS34" s="6">
        <f t="shared" si="10"/>
        <v>-0.5630474175812984</v>
      </c>
      <c r="AT34" s="6">
        <f t="shared" si="11"/>
        <v>-0.5787719173816328</v>
      </c>
    </row>
    <row r="35" spans="2:46" ht="12">
      <c r="B35" s="2">
        <v>1989</v>
      </c>
      <c r="C35" s="7">
        <v>79630.99879999996</v>
      </c>
      <c r="D35" s="7">
        <v>186455.47310000024</v>
      </c>
      <c r="E35" s="7">
        <v>98886.94330000032</v>
      </c>
      <c r="F35" s="7">
        <v>138583.50480000026</v>
      </c>
      <c r="G35" s="7">
        <v>79538.4853000001</v>
      </c>
      <c r="H35" s="7">
        <v>223340.42130000007</v>
      </c>
      <c r="I35" s="7">
        <v>105865.9205</v>
      </c>
      <c r="J35" s="7">
        <v>117690.32129999998</v>
      </c>
      <c r="K35" s="5">
        <v>0.83618799090085</v>
      </c>
      <c r="L35" s="5">
        <v>0.9358505878044938</v>
      </c>
      <c r="M35" s="5">
        <v>0.9460514176900443</v>
      </c>
      <c r="N35" s="5">
        <v>0.9696507646702265</v>
      </c>
      <c r="O35" s="5">
        <v>0.5125142369287736</v>
      </c>
      <c r="P35" s="5">
        <v>0.7335867696780425</v>
      </c>
      <c r="Q35" s="5">
        <v>0.7829375969956263</v>
      </c>
      <c r="R35" s="5">
        <v>0.8335399641737571</v>
      </c>
      <c r="S35" s="5">
        <v>0.714316084906372</v>
      </c>
      <c r="T35" s="5">
        <v>0.8526371098516176</v>
      </c>
      <c r="U35" s="5">
        <v>0.8864056373355413</v>
      </c>
      <c r="V35" s="5">
        <v>0.9223695935852824</v>
      </c>
      <c r="W35" s="5">
        <v>0.4403182015335661</v>
      </c>
      <c r="X35" s="5">
        <v>0.6737478187966509</v>
      </c>
      <c r="Y35" s="5">
        <v>0.7189080899740535</v>
      </c>
      <c r="Z35" s="5">
        <v>0.7765710807010938</v>
      </c>
      <c r="AA35" s="5">
        <v>0.6016012158822752</v>
      </c>
      <c r="AB35" s="5">
        <v>0.7754759439131746</v>
      </c>
      <c r="AC35" s="5">
        <v>0.7997895795005332</v>
      </c>
      <c r="AD35" s="5">
        <v>0.8520038475747947</v>
      </c>
      <c r="AE35" s="5">
        <v>0.2955658447772828</v>
      </c>
      <c r="AF35" s="5">
        <v>0.4846648778126937</v>
      </c>
      <c r="AG35" s="5">
        <v>0.5208793163990858</v>
      </c>
      <c r="AH35" s="5">
        <v>0.5935796973646289</v>
      </c>
      <c r="AI35" s="6">
        <f t="shared" si="0"/>
        <v>-0.6862141919581943</v>
      </c>
      <c r="AJ35" s="6">
        <f t="shared" si="1"/>
        <v>-0.7241181345083625</v>
      </c>
      <c r="AK35" s="6">
        <f t="shared" si="2"/>
        <v>-0.6867921623280667</v>
      </c>
      <c r="AL35" s="6">
        <f t="shared" si="3"/>
        <v>-0.8048511478876086</v>
      </c>
      <c r="AM35" s="6">
        <f t="shared" si="4"/>
        <v>-0.5021791857094801</v>
      </c>
      <c r="AN35" s="6">
        <f t="shared" si="5"/>
        <v>-0.44743215195783387</v>
      </c>
      <c r="AO35" s="6">
        <f t="shared" si="6"/>
        <v>-0.4844507059289817</v>
      </c>
      <c r="AP35" s="6">
        <f t="shared" si="7"/>
        <v>-0.5338312893478445</v>
      </c>
      <c r="AQ35" s="6">
        <f t="shared" si="8"/>
        <v>-0.5561768599416739</v>
      </c>
      <c r="AR35" s="6">
        <f t="shared" si="9"/>
        <v>-0.5649536443614247</v>
      </c>
      <c r="AS35" s="6">
        <f t="shared" si="10"/>
        <v>-0.5651968709606224</v>
      </c>
      <c r="AT35" s="6">
        <f t="shared" si="11"/>
        <v>-0.5956874880321541</v>
      </c>
    </row>
    <row r="36" spans="1:46" ht="12">
      <c r="A36" s="3">
        <v>1990</v>
      </c>
      <c r="B36" s="2">
        <v>1990</v>
      </c>
      <c r="C36" s="7">
        <v>79455.52869999982</v>
      </c>
      <c r="D36" s="7">
        <v>191684.7243000003</v>
      </c>
      <c r="E36" s="7">
        <v>103602.3376000002</v>
      </c>
      <c r="F36" s="7">
        <v>138970.0543000001</v>
      </c>
      <c r="G36" s="7">
        <v>76074.24450000004</v>
      </c>
      <c r="H36" s="7">
        <v>226240.3311999999</v>
      </c>
      <c r="I36" s="7">
        <v>112924.1188999998</v>
      </c>
      <c r="J36" s="7">
        <v>120915.25030000023</v>
      </c>
      <c r="K36" s="5">
        <v>0.8312832785920404</v>
      </c>
      <c r="L36" s="5">
        <v>0.9350645757221667</v>
      </c>
      <c r="M36" s="5">
        <v>0.9442433970717665</v>
      </c>
      <c r="N36" s="5">
        <v>0.9684582968461861</v>
      </c>
      <c r="O36" s="5">
        <v>0.5247962271909256</v>
      </c>
      <c r="P36" s="5">
        <v>0.7345418260243427</v>
      </c>
      <c r="Q36" s="5">
        <v>0.7873079282445479</v>
      </c>
      <c r="R36" s="5">
        <v>0.8361802597203079</v>
      </c>
      <c r="S36" s="5">
        <v>0.71704018879683</v>
      </c>
      <c r="T36" s="5">
        <v>0.8551267008812973</v>
      </c>
      <c r="U36" s="5">
        <v>0.8760192588550244</v>
      </c>
      <c r="V36" s="5">
        <v>0.9183091252487192</v>
      </c>
      <c r="W36" s="5">
        <v>0.44824900495725617</v>
      </c>
      <c r="X36" s="5">
        <v>0.6713924868936016</v>
      </c>
      <c r="Y36" s="5">
        <v>0.7259701213395963</v>
      </c>
      <c r="Z36" s="5">
        <v>0.7806117223908194</v>
      </c>
      <c r="AA36" s="5">
        <v>0.6056257215490647</v>
      </c>
      <c r="AB36" s="5">
        <v>0.7701797920472063</v>
      </c>
      <c r="AC36" s="5">
        <v>0.7920453370156393</v>
      </c>
      <c r="AD36" s="5">
        <v>0.8475183793606681</v>
      </c>
      <c r="AE36" s="5">
        <v>0.31138060661253114</v>
      </c>
      <c r="AF36" s="5">
        <v>0.48251901604359027</v>
      </c>
      <c r="AG36" s="5">
        <v>0.5277565482071693</v>
      </c>
      <c r="AH36" s="5">
        <v>0.5948029005568709</v>
      </c>
      <c r="AI36" s="6">
        <f t="shared" si="0"/>
        <v>-0.6494800931133612</v>
      </c>
      <c r="AJ36" s="6">
        <f t="shared" si="1"/>
        <v>-0.7163394942539872</v>
      </c>
      <c r="AK36" s="6">
        <f t="shared" si="2"/>
        <v>-0.6603943275822916</v>
      </c>
      <c r="AL36" s="6">
        <f t="shared" si="3"/>
        <v>-0.7792621063771558</v>
      </c>
      <c r="AM36" s="6">
        <f t="shared" si="4"/>
        <v>-0.4940425316120483</v>
      </c>
      <c r="AN36" s="6">
        <f t="shared" si="5"/>
        <v>-0.4607431287349213</v>
      </c>
      <c r="AO36" s="6">
        <f t="shared" si="6"/>
        <v>-0.4260385973698397</v>
      </c>
      <c r="AP36" s="6">
        <f t="shared" si="7"/>
        <v>-0.4995937031896338</v>
      </c>
      <c r="AQ36" s="6">
        <f t="shared" si="8"/>
        <v>-0.5309834188939353</v>
      </c>
      <c r="AR36" s="6">
        <f t="shared" si="9"/>
        <v>-0.5555838678727769</v>
      </c>
      <c r="AS36" s="6">
        <f t="shared" si="10"/>
        <v>-0.5325136925307197</v>
      </c>
      <c r="AT36" s="6">
        <f t="shared" si="11"/>
        <v>-0.5782248761018871</v>
      </c>
    </row>
    <row r="37" spans="2:46" ht="12">
      <c r="B37" s="2">
        <v>1991</v>
      </c>
      <c r="C37" s="7">
        <v>78150.41480000003</v>
      </c>
      <c r="D37" s="7">
        <v>196272.35719999965</v>
      </c>
      <c r="E37" s="7">
        <v>106490.76330000005</v>
      </c>
      <c r="F37" s="7">
        <v>139946.65219999998</v>
      </c>
      <c r="G37" s="7">
        <v>77145.65879999987</v>
      </c>
      <c r="H37" s="7">
        <v>223947.7363000002</v>
      </c>
      <c r="I37" s="7">
        <v>117387.16410000008</v>
      </c>
      <c r="J37" s="7">
        <v>125692.93960000007</v>
      </c>
      <c r="K37" s="5">
        <v>0.8246046686370243</v>
      </c>
      <c r="L37" s="5">
        <v>0.9302493576003171</v>
      </c>
      <c r="M37" s="5">
        <v>0.9481973916887119</v>
      </c>
      <c r="N37" s="5">
        <v>0.9676972772914965</v>
      </c>
      <c r="O37" s="5">
        <v>0.514422548427314</v>
      </c>
      <c r="P37" s="5">
        <v>0.7381455027460351</v>
      </c>
      <c r="Q37" s="5">
        <v>0.7823131720071939</v>
      </c>
      <c r="R37" s="5">
        <v>0.8418665211963903</v>
      </c>
      <c r="S37" s="5">
        <v>0.6698334133474106</v>
      </c>
      <c r="T37" s="5">
        <v>0.826099116111293</v>
      </c>
      <c r="U37" s="5">
        <v>0.8713824863719425</v>
      </c>
      <c r="V37" s="5">
        <v>0.9138844751871813</v>
      </c>
      <c r="W37" s="5">
        <v>0.43379221488999764</v>
      </c>
      <c r="X37" s="5">
        <v>0.669398171094619</v>
      </c>
      <c r="Y37" s="5">
        <v>0.7127626503415972</v>
      </c>
      <c r="Z37" s="5">
        <v>0.7879264500867796</v>
      </c>
      <c r="AA37" s="5">
        <v>0.543800613327007</v>
      </c>
      <c r="AB37" s="5">
        <v>0.7289242134806336</v>
      </c>
      <c r="AC37" s="5">
        <v>0.7771712553777893</v>
      </c>
      <c r="AD37" s="5">
        <v>0.8341703375166556</v>
      </c>
      <c r="AE37" s="5">
        <v>0.2897556394968528</v>
      </c>
      <c r="AF37" s="5">
        <v>0.4844605392869964</v>
      </c>
      <c r="AG37" s="5">
        <v>0.5137726050577621</v>
      </c>
      <c r="AH37" s="5">
        <v>0.6044532361306952</v>
      </c>
      <c r="AI37" s="6">
        <f t="shared" si="0"/>
        <v>-0.6471662750339313</v>
      </c>
      <c r="AJ37" s="6">
        <f t="shared" si="1"/>
        <v>-0.6749692260411432</v>
      </c>
      <c r="AK37" s="6">
        <f t="shared" si="2"/>
        <v>-0.7069986373674707</v>
      </c>
      <c r="AL37" s="6">
        <f t="shared" si="3"/>
        <v>-0.7502809757827963</v>
      </c>
      <c r="AM37" s="6">
        <f t="shared" si="4"/>
        <v>-0.4229277705861327</v>
      </c>
      <c r="AN37" s="6">
        <f t="shared" si="5"/>
        <v>-0.3703510984040785</v>
      </c>
      <c r="AO37" s="6">
        <f t="shared" si="6"/>
        <v>-0.4362046939767029</v>
      </c>
      <c r="AP37" s="6">
        <f t="shared" si="7"/>
        <v>-0.45581067353877314</v>
      </c>
      <c r="AQ37" s="6">
        <f t="shared" si="8"/>
        <v>-0.46566089265743116</v>
      </c>
      <c r="AR37" s="6">
        <f t="shared" si="9"/>
        <v>-0.4565951549868963</v>
      </c>
      <c r="AS37" s="6">
        <f t="shared" si="10"/>
        <v>-0.5186139964433587</v>
      </c>
      <c r="AT37" s="6">
        <f t="shared" si="11"/>
        <v>-0.517427654448865</v>
      </c>
    </row>
    <row r="38" spans="2:46" ht="12">
      <c r="B38" s="2">
        <v>1992</v>
      </c>
      <c r="C38" s="7">
        <v>75590.91919999993</v>
      </c>
      <c r="D38" s="7">
        <v>185694.89499999976</v>
      </c>
      <c r="E38" s="7">
        <v>127974.88790000035</v>
      </c>
      <c r="F38" s="7">
        <v>141478.32649999997</v>
      </c>
      <c r="G38" s="7">
        <v>75449.4945</v>
      </c>
      <c r="H38" s="7">
        <v>206707.48950000008</v>
      </c>
      <c r="I38" s="7">
        <v>144221.60359999997</v>
      </c>
      <c r="J38" s="7">
        <v>126701.88739999958</v>
      </c>
      <c r="K38" s="5">
        <v>0.8189466996189138</v>
      </c>
      <c r="L38" s="5">
        <v>0.9298536634515451</v>
      </c>
      <c r="M38" s="5">
        <v>0.9444683498722566</v>
      </c>
      <c r="N38" s="5">
        <v>0.9620002453167269</v>
      </c>
      <c r="O38" s="5">
        <v>0.5081880793780534</v>
      </c>
      <c r="P38" s="5">
        <v>0.738852422180861</v>
      </c>
      <c r="Q38" s="5">
        <v>0.7961082295163165</v>
      </c>
      <c r="R38" s="5">
        <v>0.8451368373222826</v>
      </c>
      <c r="S38" s="5">
        <v>0.6609263312146624</v>
      </c>
      <c r="T38" s="5">
        <v>0.8173543359929198</v>
      </c>
      <c r="U38" s="5">
        <v>0.8535198873184561</v>
      </c>
      <c r="V38" s="5">
        <v>0.9082904235512002</v>
      </c>
      <c r="W38" s="5">
        <v>0.4284906878998375</v>
      </c>
      <c r="X38" s="5">
        <v>0.6647275279302345</v>
      </c>
      <c r="Y38" s="5">
        <v>0.7209479461092334</v>
      </c>
      <c r="Z38" s="5">
        <v>0.7869421833095751</v>
      </c>
      <c r="AA38" s="5">
        <v>0.5226426311270467</v>
      </c>
      <c r="AB38" s="5">
        <v>0.7278889912401736</v>
      </c>
      <c r="AC38" s="5">
        <v>0.7606618462214733</v>
      </c>
      <c r="AD38" s="5">
        <v>0.8282102121133019</v>
      </c>
      <c r="AE38" s="5">
        <v>0.2851709801713782</v>
      </c>
      <c r="AF38" s="5">
        <v>0.47832644109394956</v>
      </c>
      <c r="AG38" s="5">
        <v>0.5332883505671964</v>
      </c>
      <c r="AH38" s="5">
        <v>0.6114137965082905</v>
      </c>
      <c r="AI38" s="6">
        <f t="shared" si="0"/>
        <v>-0.6412237686377381</v>
      </c>
      <c r="AJ38" s="6">
        <f t="shared" si="1"/>
        <v>-0.6707379125295851</v>
      </c>
      <c r="AK38" s="6">
        <f t="shared" si="2"/>
        <v>-0.6390744138108814</v>
      </c>
      <c r="AL38" s="6">
        <f t="shared" si="3"/>
        <v>-0.6664154823211372</v>
      </c>
      <c r="AM38" s="6">
        <f t="shared" si="4"/>
        <v>-0.4149409120697575</v>
      </c>
      <c r="AN38" s="6">
        <f t="shared" si="5"/>
        <v>-0.35355523664909555</v>
      </c>
      <c r="AO38" s="6">
        <f t="shared" si="6"/>
        <v>-0.3532162938656368</v>
      </c>
      <c r="AP38" s="6">
        <f t="shared" si="7"/>
        <v>-0.428364693962891</v>
      </c>
      <c r="AQ38" s="6">
        <f t="shared" si="8"/>
        <v>-0.43845804730768706</v>
      </c>
      <c r="AR38" s="6">
        <f t="shared" si="9"/>
        <v>-0.4649934751204554</v>
      </c>
      <c r="AS38" s="6">
        <f t="shared" si="10"/>
        <v>-0.4442662410246506</v>
      </c>
      <c r="AT38" s="6">
        <f t="shared" si="11"/>
        <v>-0.48629538060739846</v>
      </c>
    </row>
    <row r="39" spans="2:46" ht="12">
      <c r="B39" s="2">
        <v>1993</v>
      </c>
      <c r="C39" s="7">
        <v>73566.56299999997</v>
      </c>
      <c r="D39" s="7">
        <v>183882.81480000037</v>
      </c>
      <c r="E39" s="7">
        <v>136855.4678</v>
      </c>
      <c r="F39" s="7">
        <v>145329.2410999998</v>
      </c>
      <c r="G39" s="7">
        <v>71011.2156</v>
      </c>
      <c r="H39" s="7">
        <v>203634.1973</v>
      </c>
      <c r="I39" s="7">
        <v>153951.79840000006</v>
      </c>
      <c r="J39" s="7">
        <v>131979.9936000002</v>
      </c>
      <c r="K39" s="5">
        <v>0.8182627724500328</v>
      </c>
      <c r="L39" s="5">
        <v>0.9206819967604717</v>
      </c>
      <c r="M39" s="5">
        <v>0.9325432600654923</v>
      </c>
      <c r="N39" s="5">
        <v>0.9627880235314873</v>
      </c>
      <c r="O39" s="5">
        <v>0.5024708167367294</v>
      </c>
      <c r="P39" s="5">
        <v>0.7332221570821585</v>
      </c>
      <c r="Q39" s="5">
        <v>0.7885230595656363</v>
      </c>
      <c r="R39" s="5">
        <v>0.84339411575786</v>
      </c>
      <c r="S39" s="5">
        <v>0.6549643049111863</v>
      </c>
      <c r="T39" s="5">
        <v>0.8056058977622309</v>
      </c>
      <c r="U39" s="5">
        <v>0.8438482192671296</v>
      </c>
      <c r="V39" s="5">
        <v>0.9033476869920846</v>
      </c>
      <c r="W39" s="5">
        <v>0.4181994259509617</v>
      </c>
      <c r="X39" s="5">
        <v>0.662395895131902</v>
      </c>
      <c r="Y39" s="5">
        <v>0.723148700158348</v>
      </c>
      <c r="Z39" s="5">
        <v>0.7805571745383084</v>
      </c>
      <c r="AA39" s="5">
        <v>0.5307098158167315</v>
      </c>
      <c r="AB39" s="5">
        <v>0.7084335903911783</v>
      </c>
      <c r="AC39" s="5">
        <v>0.7467081428514176</v>
      </c>
      <c r="AD39" s="5">
        <v>0.8216999648255919</v>
      </c>
      <c r="AE39" s="5">
        <v>0.27920374172555323</v>
      </c>
      <c r="AF39" s="5">
        <v>0.4738419611213304</v>
      </c>
      <c r="AG39" s="5">
        <v>0.5202791960369854</v>
      </c>
      <c r="AH39" s="5">
        <v>0.6060338095061103</v>
      </c>
      <c r="AI39" s="6">
        <f t="shared" si="0"/>
        <v>-0.6491566113086825</v>
      </c>
      <c r="AJ39" s="6">
        <f t="shared" si="1"/>
        <v>-0.625652054563846</v>
      </c>
      <c r="AK39" s="6">
        <f t="shared" si="2"/>
        <v>-0.5690922591283748</v>
      </c>
      <c r="AL39" s="6">
        <f t="shared" si="3"/>
        <v>-0.6816254509819532</v>
      </c>
      <c r="AM39" s="6">
        <f t="shared" si="4"/>
        <v>-0.42174431837166126</v>
      </c>
      <c r="AN39" s="6">
        <f t="shared" si="5"/>
        <v>-0.324729638376395</v>
      </c>
      <c r="AO39" s="6">
        <f t="shared" si="6"/>
        <v>-0.315736354028496</v>
      </c>
      <c r="AP39" s="6">
        <f t="shared" si="7"/>
        <v>-0.4195593517214137</v>
      </c>
      <c r="AQ39" s="6">
        <f t="shared" si="8"/>
        <v>-0.46530693914519544</v>
      </c>
      <c r="AR39" s="6">
        <f t="shared" si="9"/>
        <v>-0.4310443492250719</v>
      </c>
      <c r="AS39" s="6">
        <f t="shared" si="10"/>
        <v>-0.43428175142582215</v>
      </c>
      <c r="AT39" s="6">
        <f t="shared" si="11"/>
        <v>-0.47652393921625513</v>
      </c>
    </row>
    <row r="40" spans="2:46" ht="12">
      <c r="B40" s="2">
        <v>1994</v>
      </c>
      <c r="C40" s="7">
        <v>76247.9611000001</v>
      </c>
      <c r="D40" s="7">
        <v>182283.41339999982</v>
      </c>
      <c r="E40" s="7">
        <v>143101.2596999996</v>
      </c>
      <c r="F40" s="7">
        <v>150266.85220000002</v>
      </c>
      <c r="G40" s="7">
        <v>71730.67249999996</v>
      </c>
      <c r="H40" s="7">
        <v>198589.04160000003</v>
      </c>
      <c r="I40" s="7">
        <v>165124.79409999968</v>
      </c>
      <c r="J40" s="7">
        <v>135285.8828999998</v>
      </c>
      <c r="K40" s="5">
        <v>0.7805883913661795</v>
      </c>
      <c r="L40" s="5">
        <v>0.908132057175971</v>
      </c>
      <c r="M40" s="5">
        <v>0.9309909499000725</v>
      </c>
      <c r="N40" s="5">
        <v>0.9615757532984376</v>
      </c>
      <c r="O40" s="5">
        <v>0.49519798242516166</v>
      </c>
      <c r="P40" s="5">
        <v>0.7418522347106179</v>
      </c>
      <c r="Q40" s="5">
        <v>0.7960375733785692</v>
      </c>
      <c r="R40" s="5">
        <v>0.8494658484429347</v>
      </c>
      <c r="S40" s="5">
        <v>0.6580344441498783</v>
      </c>
      <c r="T40" s="5">
        <v>0.813517509542094</v>
      </c>
      <c r="U40" s="5">
        <v>0.8586841866913345</v>
      </c>
      <c r="V40" s="5">
        <v>0.912834208554746</v>
      </c>
      <c r="W40" s="5">
        <v>0.4099184334288797</v>
      </c>
      <c r="X40" s="5">
        <v>0.6719972432758841</v>
      </c>
      <c r="Y40" s="5">
        <v>0.7330549700894365</v>
      </c>
      <c r="Z40" s="5">
        <v>0.7924731095501466</v>
      </c>
      <c r="AA40" s="5">
        <v>0.5362290179323896</v>
      </c>
      <c r="AB40" s="5">
        <v>0.7080796973928071</v>
      </c>
      <c r="AC40" s="5">
        <v>0.7488684175433565</v>
      </c>
      <c r="AD40" s="5">
        <v>0.8247936193874698</v>
      </c>
      <c r="AE40" s="5">
        <v>0.26506486050301575</v>
      </c>
      <c r="AF40" s="5">
        <v>0.4695326129213759</v>
      </c>
      <c r="AG40" s="5">
        <v>0.5103823308870352</v>
      </c>
      <c r="AH40" s="5">
        <v>0.595055752857122</v>
      </c>
      <c r="AI40" s="6">
        <f t="shared" si="0"/>
        <v>-0.559504702245572</v>
      </c>
      <c r="AJ40" s="6">
        <f t="shared" si="1"/>
        <v>-0.5365359757309729</v>
      </c>
      <c r="AK40" s="6">
        <f t="shared" si="2"/>
        <v>-0.5386560129681225</v>
      </c>
      <c r="AL40" s="6">
        <f t="shared" si="3"/>
        <v>-0.6468672575568228</v>
      </c>
      <c r="AM40" s="6">
        <f t="shared" si="4"/>
        <v>-0.44248086222970784</v>
      </c>
      <c r="AN40" s="6">
        <f t="shared" si="5"/>
        <v>-0.3282388466157582</v>
      </c>
      <c r="AO40" s="6">
        <f t="shared" si="6"/>
        <v>-0.34492799958725945</v>
      </c>
      <c r="AP40" s="6">
        <f t="shared" si="7"/>
        <v>-0.43813567333987613</v>
      </c>
      <c r="AQ40" s="6">
        <f t="shared" si="8"/>
        <v>-0.5059435959422381</v>
      </c>
      <c r="AR40" s="6">
        <f t="shared" si="9"/>
        <v>-0.4378107674050442</v>
      </c>
      <c r="AS40" s="6">
        <f t="shared" si="10"/>
        <v>-0.4564656330240714</v>
      </c>
      <c r="AT40" s="6">
        <f t="shared" si="11"/>
        <v>-0.5056329497753098</v>
      </c>
    </row>
    <row r="41" spans="2:46" ht="12">
      <c r="B41" s="2">
        <v>1995</v>
      </c>
      <c r="C41" s="7">
        <v>75445.23010000004</v>
      </c>
      <c r="D41" s="7">
        <v>181976.84080000033</v>
      </c>
      <c r="E41" s="7">
        <v>143813.1340999998</v>
      </c>
      <c r="F41" s="7">
        <v>157370.47920000012</v>
      </c>
      <c r="G41" s="7">
        <v>69293.22509999997</v>
      </c>
      <c r="H41" s="7">
        <v>197187.8461999998</v>
      </c>
      <c r="I41" s="7">
        <v>168816.89810000017</v>
      </c>
      <c r="J41" s="7">
        <v>142591.98929999996</v>
      </c>
      <c r="K41" s="5">
        <v>0.7824444994303227</v>
      </c>
      <c r="L41" s="5">
        <v>0.9071706639936351</v>
      </c>
      <c r="M41" s="5">
        <v>0.9288820888022077</v>
      </c>
      <c r="N41" s="5">
        <v>0.9634316535778841</v>
      </c>
      <c r="O41" s="5">
        <v>0.5274181934418292</v>
      </c>
      <c r="P41" s="5">
        <v>0.735068696642623</v>
      </c>
      <c r="Q41" s="5">
        <v>0.7984278743242711</v>
      </c>
      <c r="R41" s="5">
        <v>0.8479030644956436</v>
      </c>
      <c r="S41" s="5">
        <v>0.6667501713935393</v>
      </c>
      <c r="T41" s="5">
        <v>0.8306885938641927</v>
      </c>
      <c r="U41" s="5">
        <v>0.8622604706867311</v>
      </c>
      <c r="V41" s="5">
        <v>0.9181349484001571</v>
      </c>
      <c r="W41" s="5">
        <v>0.45641261688078083</v>
      </c>
      <c r="X41" s="5">
        <v>0.6721025471599272</v>
      </c>
      <c r="Y41" s="5">
        <v>0.7317066572733105</v>
      </c>
      <c r="Z41" s="5">
        <v>0.7887942390884368</v>
      </c>
      <c r="AA41" s="5">
        <v>0.5425816164354175</v>
      </c>
      <c r="AB41" s="5">
        <v>0.7311320353463359</v>
      </c>
      <c r="AC41" s="5">
        <v>0.7491630564499321</v>
      </c>
      <c r="AD41" s="5">
        <v>0.8247912661881253</v>
      </c>
      <c r="AE41" s="5">
        <v>0.28034821401320514</v>
      </c>
      <c r="AF41" s="5">
        <v>0.4703267939035889</v>
      </c>
      <c r="AG41" s="5">
        <v>0.5116222627715734</v>
      </c>
      <c r="AH41" s="5">
        <v>0.5827668616444506</v>
      </c>
      <c r="AI41" s="6">
        <f t="shared" si="0"/>
        <v>-0.5082053648844845</v>
      </c>
      <c r="AJ41" s="6">
        <f t="shared" si="1"/>
        <v>-0.5468091011793292</v>
      </c>
      <c r="AK41" s="6">
        <f t="shared" si="2"/>
        <v>-0.5181763814226354</v>
      </c>
      <c r="AL41" s="6">
        <f t="shared" si="3"/>
        <v>-0.6744898474246231</v>
      </c>
      <c r="AM41" s="6">
        <f t="shared" si="4"/>
        <v>-0.377104927936938</v>
      </c>
      <c r="AN41" s="6">
        <f t="shared" si="5"/>
        <v>-0.37905453238269815</v>
      </c>
      <c r="AO41" s="6">
        <f t="shared" si="6"/>
        <v>-0.3608527723613099</v>
      </c>
      <c r="AP41" s="6">
        <f t="shared" si="7"/>
        <v>-0.4775500089052839</v>
      </c>
      <c r="AQ41" s="6">
        <f t="shared" si="8"/>
        <v>-0.48357607402613667</v>
      </c>
      <c r="AR41" s="6">
        <f t="shared" si="9"/>
        <v>-0.4860650375989045</v>
      </c>
      <c r="AS41" s="6">
        <f t="shared" si="10"/>
        <v>-0.45499127677484863</v>
      </c>
      <c r="AT41" s="6">
        <f t="shared" si="11"/>
        <v>-0.527672248812959</v>
      </c>
    </row>
    <row r="42" spans="2:46" ht="12">
      <c r="B42" s="2">
        <v>1996</v>
      </c>
      <c r="C42" s="7">
        <v>76868.56639999995</v>
      </c>
      <c r="D42" s="7">
        <v>182459.79480000024</v>
      </c>
      <c r="E42" s="7">
        <v>147987.19880000013</v>
      </c>
      <c r="F42" s="7">
        <v>156309.59230000025</v>
      </c>
      <c r="G42" s="7">
        <v>71604.8489</v>
      </c>
      <c r="H42" s="7">
        <v>195507.0624999999</v>
      </c>
      <c r="I42" s="7">
        <v>166630.0157</v>
      </c>
      <c r="J42" s="7">
        <v>151845.20860000013</v>
      </c>
      <c r="K42" s="5">
        <v>0.7997531706276231</v>
      </c>
      <c r="L42" s="5">
        <v>0.9030404740979135</v>
      </c>
      <c r="M42" s="5">
        <v>0.9291124814506592</v>
      </c>
      <c r="N42" s="5">
        <v>0.9551713647454765</v>
      </c>
      <c r="O42" s="5">
        <v>0.506159820972683</v>
      </c>
      <c r="P42" s="5">
        <v>0.7409885665895062</v>
      </c>
      <c r="Q42" s="5">
        <v>0.8081977957828399</v>
      </c>
      <c r="R42" s="5">
        <v>0.8451925212739313</v>
      </c>
      <c r="S42" s="5">
        <v>0.6895267452262512</v>
      </c>
      <c r="T42" s="5">
        <v>0.8227183882594175</v>
      </c>
      <c r="U42" s="5">
        <v>0.864079092900568</v>
      </c>
      <c r="V42" s="5">
        <v>0.9132028751379453</v>
      </c>
      <c r="W42" s="5">
        <v>0.4268871056859393</v>
      </c>
      <c r="X42" s="5">
        <v>0.6824368766729335</v>
      </c>
      <c r="Y42" s="5">
        <v>0.7494403758854115</v>
      </c>
      <c r="Z42" s="5">
        <v>0.7874131413324031</v>
      </c>
      <c r="AA42" s="5">
        <v>0.5659977041018416</v>
      </c>
      <c r="AB42" s="5">
        <v>0.7216078936421124</v>
      </c>
      <c r="AC42" s="5">
        <v>0.7543773988916128</v>
      </c>
      <c r="AD42" s="5">
        <v>0.8220519067913917</v>
      </c>
      <c r="AE42" s="5">
        <v>0.29064271791236196</v>
      </c>
      <c r="AF42" s="5">
        <v>0.482344867209081</v>
      </c>
      <c r="AG42" s="5">
        <v>0.5280313221503223</v>
      </c>
      <c r="AH42" s="5">
        <v>0.5859711677461519</v>
      </c>
      <c r="AI42" s="6">
        <f t="shared" si="0"/>
        <v>-0.5906890757140095</v>
      </c>
      <c r="AJ42" s="6">
        <f t="shared" si="1"/>
        <v>-0.5126241609165398</v>
      </c>
      <c r="AK42" s="6">
        <f t="shared" si="2"/>
        <v>-0.4928344525637419</v>
      </c>
      <c r="AL42" s="6">
        <f t="shared" si="3"/>
        <v>-0.5913620686455199</v>
      </c>
      <c r="AM42" s="6">
        <f t="shared" si="4"/>
        <v>-0.4744540643505989</v>
      </c>
      <c r="AN42" s="6">
        <f t="shared" si="5"/>
        <v>-0.33435509079534154</v>
      </c>
      <c r="AO42" s="6">
        <f t="shared" si="6"/>
        <v>-0.32744123489604915</v>
      </c>
      <c r="AP42" s="6">
        <f t="shared" si="7"/>
        <v>-0.45339568664143104</v>
      </c>
      <c r="AQ42" s="6">
        <f t="shared" si="8"/>
        <v>-0.5028282278940518</v>
      </c>
      <c r="AR42" s="6">
        <f t="shared" si="9"/>
        <v>-0.4443272215249759</v>
      </c>
      <c r="AS42" s="6">
        <f t="shared" si="10"/>
        <v>-0.4385738348998092</v>
      </c>
      <c r="AT42" s="6">
        <f t="shared" si="11"/>
        <v>-0.513760240605115</v>
      </c>
    </row>
    <row r="43" spans="2:46" ht="12">
      <c r="B43" s="2">
        <v>1997</v>
      </c>
      <c r="C43" s="7">
        <v>78236.75500000006</v>
      </c>
      <c r="D43" s="7">
        <v>186491.61299999987</v>
      </c>
      <c r="E43" s="7">
        <v>149254.30829999995</v>
      </c>
      <c r="F43" s="7">
        <v>159055.38749999972</v>
      </c>
      <c r="G43" s="7">
        <v>69000.4346000001</v>
      </c>
      <c r="H43" s="7">
        <v>199438.42130000007</v>
      </c>
      <c r="I43" s="7">
        <v>169929.34839999976</v>
      </c>
      <c r="J43" s="7">
        <v>153862.55819999985</v>
      </c>
      <c r="K43" s="5">
        <v>0.8155802601986751</v>
      </c>
      <c r="L43" s="5">
        <v>0.8992780795992149</v>
      </c>
      <c r="M43" s="5">
        <v>0.9314578927970552</v>
      </c>
      <c r="N43" s="5">
        <v>0.9598088841850766</v>
      </c>
      <c r="O43" s="5">
        <v>0.5215496570220153</v>
      </c>
      <c r="P43" s="5">
        <v>0.7574799525351036</v>
      </c>
      <c r="Q43" s="5">
        <v>0.8035554734110895</v>
      </c>
      <c r="R43" s="5">
        <v>0.8507772230710251</v>
      </c>
      <c r="S43" s="5">
        <v>0.707791591049501</v>
      </c>
      <c r="T43" s="5">
        <v>0.8260817466359733</v>
      </c>
      <c r="U43" s="5">
        <v>0.8691011340139655</v>
      </c>
      <c r="V43" s="5">
        <v>0.9247426403585353</v>
      </c>
      <c r="W43" s="5">
        <v>0.4410155512266874</v>
      </c>
      <c r="X43" s="5">
        <v>0.6965413093149068</v>
      </c>
      <c r="Y43" s="5">
        <v>0.7429313434594442</v>
      </c>
      <c r="Z43" s="5">
        <v>0.7977518678745067</v>
      </c>
      <c r="AA43" s="5">
        <v>0.5883009309371282</v>
      </c>
      <c r="AB43" s="5">
        <v>0.7342202402421174</v>
      </c>
      <c r="AC43" s="5">
        <v>0.7685248868625121</v>
      </c>
      <c r="AD43" s="5">
        <v>0.8353923497247143</v>
      </c>
      <c r="AE43" s="5">
        <v>0.2913733401325562</v>
      </c>
      <c r="AF43" s="5">
        <v>0.4984648196270095</v>
      </c>
      <c r="AG43" s="5">
        <v>0.53155566622534</v>
      </c>
      <c r="AH43" s="5">
        <v>0.5993759695593049</v>
      </c>
      <c r="AI43" s="6">
        <f t="shared" si="0"/>
        <v>-0.6082005070007733</v>
      </c>
      <c r="AJ43" s="6">
        <f t="shared" si="1"/>
        <v>-0.45614651105143</v>
      </c>
      <c r="AK43" s="6">
        <f t="shared" si="2"/>
        <v>-0.5214298444039834</v>
      </c>
      <c r="AL43" s="6">
        <f t="shared" si="3"/>
        <v>-0.6220739651178125</v>
      </c>
      <c r="AM43" s="6">
        <f t="shared" si="4"/>
        <v>-0.48715851090434603</v>
      </c>
      <c r="AN43" s="6">
        <f t="shared" si="5"/>
        <v>-0.31583056247971686</v>
      </c>
      <c r="AO43" s="6">
        <f t="shared" si="6"/>
        <v>-0.3612348792040555</v>
      </c>
      <c r="AP43" s="6">
        <f t="shared" si="7"/>
        <v>-0.49348859595487893</v>
      </c>
      <c r="AQ43" s="6">
        <f t="shared" si="8"/>
        <v>-0.5409873254448843</v>
      </c>
      <c r="AR43" s="6">
        <f t="shared" si="9"/>
        <v>-0.4439713378420998</v>
      </c>
      <c r="AS43" s="6">
        <f t="shared" si="10"/>
        <v>-0.4662628688279135</v>
      </c>
      <c r="AT43" s="6">
        <f t="shared" si="11"/>
        <v>-0.5304781470523027</v>
      </c>
    </row>
    <row r="44" spans="2:46" ht="12">
      <c r="B44" s="2">
        <v>1998</v>
      </c>
      <c r="C44" s="7">
        <v>76824.30529999992</v>
      </c>
      <c r="D44" s="7">
        <v>186847.61290000036</v>
      </c>
      <c r="E44" s="7">
        <v>150854.34959999967</v>
      </c>
      <c r="F44" s="7">
        <v>161394.10260000004</v>
      </c>
      <c r="G44" s="7">
        <v>67399.85719999997</v>
      </c>
      <c r="H44" s="7">
        <v>198038.42810000002</v>
      </c>
      <c r="I44" s="7">
        <v>171299.80420000007</v>
      </c>
      <c r="J44" s="7">
        <v>159541.59820000012</v>
      </c>
      <c r="K44" s="5">
        <v>0.8155596468504607</v>
      </c>
      <c r="L44" s="5">
        <v>0.9056258561385133</v>
      </c>
      <c r="M44" s="5">
        <v>0.9266426030847438</v>
      </c>
      <c r="N44" s="5">
        <v>0.9626239651708314</v>
      </c>
      <c r="O44" s="5">
        <v>0.5470543771419153</v>
      </c>
      <c r="P44" s="5">
        <v>0.7534045232103117</v>
      </c>
      <c r="Q44" s="5">
        <v>0.8035525974057128</v>
      </c>
      <c r="R44" s="5">
        <v>0.8461733906586879</v>
      </c>
      <c r="S44" s="5">
        <v>0.7184214368678447</v>
      </c>
      <c r="T44" s="5">
        <v>0.836958348960529</v>
      </c>
      <c r="U44" s="5">
        <v>0.8690937135564036</v>
      </c>
      <c r="V44" s="5">
        <v>0.9277657825645979</v>
      </c>
      <c r="W44" s="5">
        <v>0.4678461010151819</v>
      </c>
      <c r="X44" s="5">
        <v>0.692066795898791</v>
      </c>
      <c r="Y44" s="5">
        <v>0.7458247415790102</v>
      </c>
      <c r="Z44" s="5">
        <v>0.7950673374914207</v>
      </c>
      <c r="AA44" s="5">
        <v>0.60300179505821</v>
      </c>
      <c r="AB44" s="5">
        <v>0.7403308972110507</v>
      </c>
      <c r="AC44" s="5">
        <v>0.7655860941778238</v>
      </c>
      <c r="AD44" s="5">
        <v>0.841466408079275</v>
      </c>
      <c r="AE44" s="5">
        <v>0.31282111529458906</v>
      </c>
      <c r="AF44" s="5">
        <v>0.4978397402256501</v>
      </c>
      <c r="AG44" s="5">
        <v>0.5325960588576087</v>
      </c>
      <c r="AH44" s="5">
        <v>0.5933532725510835</v>
      </c>
      <c r="AI44" s="6">
        <f t="shared" si="0"/>
        <v>-0.5636153538575465</v>
      </c>
      <c r="AJ44" s="6">
        <f t="shared" si="1"/>
        <v>-0.4970526715156554</v>
      </c>
      <c r="AK44" s="6">
        <f t="shared" si="2"/>
        <v>-0.4897003330753329</v>
      </c>
      <c r="AL44" s="6">
        <f t="shared" si="3"/>
        <v>-0.6704355470333343</v>
      </c>
      <c r="AM44" s="6">
        <f t="shared" si="4"/>
        <v>-0.4627139282880779</v>
      </c>
      <c r="AN44" s="6">
        <f t="shared" si="5"/>
        <v>-0.3587137892469415</v>
      </c>
      <c r="AO44" s="6">
        <f t="shared" si="6"/>
        <v>-0.3546025930600759</v>
      </c>
      <c r="AP44" s="6">
        <f t="shared" si="7"/>
        <v>-0.5199026490103675</v>
      </c>
      <c r="AQ44" s="6">
        <f t="shared" si="8"/>
        <v>-0.5233038080769342</v>
      </c>
      <c r="AR44" s="6">
        <f t="shared" si="9"/>
        <v>-0.4587583763299692</v>
      </c>
      <c r="AS44" s="6">
        <f t="shared" si="10"/>
        <v>-0.4573050869403969</v>
      </c>
      <c r="AT44" s="6">
        <f t="shared" si="11"/>
        <v>-0.5608194233135454</v>
      </c>
    </row>
    <row r="45" spans="2:46" ht="12">
      <c r="B45" s="2">
        <v>1999</v>
      </c>
      <c r="C45" s="7">
        <v>73500.33469999988</v>
      </c>
      <c r="D45" s="7">
        <v>185566.2817000008</v>
      </c>
      <c r="E45" s="7">
        <v>150555.14189999984</v>
      </c>
      <c r="F45" s="7">
        <v>167159.17609999978</v>
      </c>
      <c r="G45" s="7">
        <v>68190.7616</v>
      </c>
      <c r="H45" s="7">
        <v>195227.19429999992</v>
      </c>
      <c r="I45" s="7">
        <v>171373.80900000018</v>
      </c>
      <c r="J45" s="7">
        <v>166943.06729999997</v>
      </c>
      <c r="K45" s="5">
        <v>0.8050204484306924</v>
      </c>
      <c r="L45" s="5">
        <v>0.9058929384152232</v>
      </c>
      <c r="M45" s="5">
        <v>0.9190302779024511</v>
      </c>
      <c r="N45" s="5">
        <v>0.9530326531682395</v>
      </c>
      <c r="O45" s="5">
        <v>0.5608089219522666</v>
      </c>
      <c r="P45" s="5">
        <v>0.7517219915299478</v>
      </c>
      <c r="Q45" s="5">
        <v>0.8013690680120209</v>
      </c>
      <c r="R45" s="5">
        <v>0.8429313302787266</v>
      </c>
      <c r="S45" s="5">
        <v>0.7282115084028316</v>
      </c>
      <c r="T45" s="5">
        <v>0.8466968738103465</v>
      </c>
      <c r="U45" s="5">
        <v>0.8656794564118434</v>
      </c>
      <c r="V45" s="5">
        <v>0.9153130481360393</v>
      </c>
      <c r="W45" s="5">
        <v>0.4923006359266124</v>
      </c>
      <c r="X45" s="5">
        <v>0.6951509398401473</v>
      </c>
      <c r="Y45" s="5">
        <v>0.7476909829319374</v>
      </c>
      <c r="Z45" s="5">
        <v>0.7979491263366764</v>
      </c>
      <c r="AA45" s="5">
        <v>0.60999379367452</v>
      </c>
      <c r="AB45" s="5">
        <v>0.755445512599287</v>
      </c>
      <c r="AC45" s="5">
        <v>0.7663873471464606</v>
      </c>
      <c r="AD45" s="5">
        <v>0.832762389404957</v>
      </c>
      <c r="AE45" s="5">
        <v>0.33662906178774843</v>
      </c>
      <c r="AF45" s="5">
        <v>0.5027865490356027</v>
      </c>
      <c r="AG45" s="5">
        <v>0.5437551306337608</v>
      </c>
      <c r="AH45" s="5">
        <v>0.6048042535276932</v>
      </c>
      <c r="AI45" s="6">
        <f t="shared" si="0"/>
        <v>-0.5096564396651391</v>
      </c>
      <c r="AJ45" s="6">
        <f t="shared" si="1"/>
        <v>-0.5023356585604547</v>
      </c>
      <c r="AK45" s="6">
        <f t="shared" si="2"/>
        <v>-0.44922147618584274</v>
      </c>
      <c r="AL45" s="6">
        <f t="shared" si="3"/>
        <v>-0.5776091225516571</v>
      </c>
      <c r="AM45" s="6">
        <f t="shared" si="4"/>
        <v>-0.4414026973897815</v>
      </c>
      <c r="AN45" s="6">
        <f t="shared" si="5"/>
        <v>-0.38418269127637505</v>
      </c>
      <c r="AO45" s="6">
        <f t="shared" si="6"/>
        <v>-0.33742529918023006</v>
      </c>
      <c r="AP45" s="6">
        <f t="shared" si="7"/>
        <v>-0.43723868094577834</v>
      </c>
      <c r="AQ45" s="6">
        <f t="shared" si="8"/>
        <v>-0.4888587329657082</v>
      </c>
      <c r="AR45" s="6">
        <f t="shared" si="9"/>
        <v>-0.48498672798018916</v>
      </c>
      <c r="AS45" s="6">
        <f t="shared" si="10"/>
        <v>-0.43974659075094497</v>
      </c>
      <c r="AT45" s="6">
        <f t="shared" si="11"/>
        <v>-0.5123845734081364</v>
      </c>
    </row>
    <row r="46" spans="1:46" ht="12">
      <c r="A46" s="3">
        <v>2000</v>
      </c>
      <c r="B46" s="2">
        <v>2000</v>
      </c>
      <c r="C46" s="7">
        <v>69967.28240000003</v>
      </c>
      <c r="D46" s="7">
        <v>187404.50290000014</v>
      </c>
      <c r="E46" s="7">
        <v>153402.62270000007</v>
      </c>
      <c r="F46" s="7">
        <v>169574.98980000053</v>
      </c>
      <c r="G46" s="7">
        <v>66313.95690000005</v>
      </c>
      <c r="H46" s="7">
        <v>191810.27319999973</v>
      </c>
      <c r="I46" s="7">
        <v>176980.03439999995</v>
      </c>
      <c r="J46" s="7">
        <v>170540.7156000003</v>
      </c>
      <c r="K46" s="5">
        <v>0.8082809115936166</v>
      </c>
      <c r="L46" s="5">
        <v>0.9062979281273182</v>
      </c>
      <c r="M46" s="5">
        <v>0.9202026309293344</v>
      </c>
      <c r="N46" s="5">
        <v>0.96061635086709</v>
      </c>
      <c r="O46" s="5">
        <v>0.5651756138834776</v>
      </c>
      <c r="P46" s="5">
        <v>0.7579058758152061</v>
      </c>
      <c r="Q46" s="5">
        <v>0.8116762898538572</v>
      </c>
      <c r="R46" s="5">
        <v>0.8429076153120119</v>
      </c>
      <c r="S46" s="5">
        <v>0.7334232206794987</v>
      </c>
      <c r="T46" s="5">
        <v>0.8490307572006586</v>
      </c>
      <c r="U46" s="5">
        <v>0.8675923192022456</v>
      </c>
      <c r="V46" s="5">
        <v>0.9205655308257022</v>
      </c>
      <c r="W46" s="5">
        <v>0.48805691762302267</v>
      </c>
      <c r="X46" s="5">
        <v>0.7073229746069719</v>
      </c>
      <c r="Y46" s="5">
        <v>0.756866609016774</v>
      </c>
      <c r="Z46" s="5">
        <v>0.7916822773083289</v>
      </c>
      <c r="AA46" s="5">
        <v>0.6302366775931831</v>
      </c>
      <c r="AB46" s="5">
        <v>0.757687810605964</v>
      </c>
      <c r="AC46" s="5">
        <v>0.7830808195171756</v>
      </c>
      <c r="AD46" s="5">
        <v>0.8448392122503909</v>
      </c>
      <c r="AE46" s="5">
        <v>0.35306417976695914</v>
      </c>
      <c r="AF46" s="5">
        <v>0.5197757666297923</v>
      </c>
      <c r="AG46" s="5">
        <v>0.5514974015622633</v>
      </c>
      <c r="AH46" s="5">
        <v>0.6063727411731352</v>
      </c>
      <c r="AI46" s="6">
        <f t="shared" si="0"/>
        <v>-0.5110274450642311</v>
      </c>
      <c r="AJ46" s="6">
        <f t="shared" si="1"/>
        <v>-0.489890768227625</v>
      </c>
      <c r="AK46" s="6">
        <f t="shared" si="2"/>
        <v>-0.427417039511649</v>
      </c>
      <c r="AL46" s="6">
        <f t="shared" si="3"/>
        <v>-0.6576091758069134</v>
      </c>
      <c r="AM46" s="6">
        <f t="shared" si="4"/>
        <v>-0.4602835454460646</v>
      </c>
      <c r="AN46" s="6">
        <f t="shared" si="5"/>
        <v>-0.3668058143751527</v>
      </c>
      <c r="AO46" s="6">
        <f t="shared" si="6"/>
        <v>-0.32322778137088</v>
      </c>
      <c r="AP46" s="6">
        <f t="shared" si="7"/>
        <v>-0.4842210080469104</v>
      </c>
      <c r="AQ46" s="6">
        <f t="shared" si="8"/>
        <v>-0.49458738358914633</v>
      </c>
      <c r="AR46" s="6">
        <f t="shared" si="9"/>
        <v>-0.4607430831564875</v>
      </c>
      <c r="AS46" s="6">
        <f t="shared" si="10"/>
        <v>-0.46773012459753793</v>
      </c>
      <c r="AT46" s="6">
        <f t="shared" si="11"/>
        <v>-0.548337583119942</v>
      </c>
    </row>
    <row r="47" spans="2:46" ht="12">
      <c r="B47" s="2">
        <v>2001</v>
      </c>
      <c r="C47" s="7">
        <v>69573.62900000007</v>
      </c>
      <c r="D47" s="7">
        <v>188728.55069999973</v>
      </c>
      <c r="E47" s="7">
        <v>155564.4063000001</v>
      </c>
      <c r="F47" s="7">
        <v>172342.2096000004</v>
      </c>
      <c r="G47" s="7">
        <v>66832.4915</v>
      </c>
      <c r="H47" s="7">
        <v>187051.63020000004</v>
      </c>
      <c r="I47" s="7">
        <v>179428.1046000001</v>
      </c>
      <c r="J47" s="7">
        <v>176666.14309999975</v>
      </c>
      <c r="K47" s="5">
        <v>0.8115356624562446</v>
      </c>
      <c r="L47" s="5">
        <v>0.8997627474495302</v>
      </c>
      <c r="M47" s="5">
        <v>0.9190269837451885</v>
      </c>
      <c r="N47" s="5">
        <v>0.9570038221211249</v>
      </c>
      <c r="O47" s="5">
        <v>0.5776131673917916</v>
      </c>
      <c r="P47" s="5">
        <v>0.7624991738778226</v>
      </c>
      <c r="Q47" s="5">
        <v>0.8080889536409893</v>
      </c>
      <c r="R47" s="5">
        <v>0.8292314629695449</v>
      </c>
      <c r="S47" s="5">
        <v>0.726339826258021</v>
      </c>
      <c r="T47" s="5">
        <v>0.8371162132810251</v>
      </c>
      <c r="U47" s="5">
        <v>0.8631167417633119</v>
      </c>
      <c r="V47" s="5">
        <v>0.9148558189310811</v>
      </c>
      <c r="W47" s="5">
        <v>0.5011383362836321</v>
      </c>
      <c r="X47" s="5">
        <v>0.707694536307762</v>
      </c>
      <c r="Y47" s="5">
        <v>0.7565002963309461</v>
      </c>
      <c r="Z47" s="5">
        <v>0.7711448634664848</v>
      </c>
      <c r="AA47" s="5">
        <v>0.6166341272783112</v>
      </c>
      <c r="AB47" s="5">
        <v>0.7452675807571915</v>
      </c>
      <c r="AC47" s="5">
        <v>0.7779894191644534</v>
      </c>
      <c r="AD47" s="5">
        <v>0.8333285631728378</v>
      </c>
      <c r="AE47" s="5">
        <v>0.35904496243417744</v>
      </c>
      <c r="AF47" s="5">
        <v>0.5258247805423293</v>
      </c>
      <c r="AG47" s="5">
        <v>0.5587401696266928</v>
      </c>
      <c r="AH47" s="5">
        <v>0.5955788571239825</v>
      </c>
      <c r="AI47" s="6">
        <f t="shared" si="0"/>
        <v>-0.4981517133219935</v>
      </c>
      <c r="AJ47" s="6">
        <f t="shared" si="1"/>
        <v>-0.446524601020552</v>
      </c>
      <c r="AK47" s="6">
        <f t="shared" si="2"/>
        <v>-0.4306287491203554</v>
      </c>
      <c r="AL47" s="6">
        <f t="shared" si="3"/>
        <v>-0.6612159073231347</v>
      </c>
      <c r="AM47" s="6">
        <f t="shared" si="4"/>
        <v>-0.4219507633724909</v>
      </c>
      <c r="AN47" s="6">
        <f t="shared" si="5"/>
        <v>-0.32689898664791167</v>
      </c>
      <c r="AO47" s="6">
        <f t="shared" si="6"/>
        <v>-0.3074085410146525</v>
      </c>
      <c r="AP47" s="6">
        <f t="shared" si="7"/>
        <v>-0.5036223762791414</v>
      </c>
      <c r="AQ47" s="6">
        <f t="shared" si="8"/>
        <v>-0.4580928349880886</v>
      </c>
      <c r="AR47" s="6">
        <f t="shared" si="9"/>
        <v>-0.421325814198279</v>
      </c>
      <c r="AS47" s="6">
        <f t="shared" si="10"/>
        <v>-0.44208451586939423</v>
      </c>
      <c r="AT47" s="6">
        <f t="shared" si="11"/>
        <v>-0.530849668716459</v>
      </c>
    </row>
    <row r="48" spans="2:46" ht="12">
      <c r="B48" s="2">
        <v>2002</v>
      </c>
      <c r="C48" s="7">
        <v>77780.02889999977</v>
      </c>
      <c r="D48" s="7">
        <v>187630.6671999999</v>
      </c>
      <c r="E48" s="7">
        <v>156103.9379999995</v>
      </c>
      <c r="F48" s="7">
        <v>176806.94930000027</v>
      </c>
      <c r="G48" s="7">
        <v>67421.53930000009</v>
      </c>
      <c r="H48" s="7">
        <v>188406.5582</v>
      </c>
      <c r="I48" s="7">
        <v>180335.49859999912</v>
      </c>
      <c r="J48" s="7">
        <v>184414.93439999956</v>
      </c>
      <c r="K48" s="5">
        <v>0.8094995153698118</v>
      </c>
      <c r="L48" s="5">
        <v>0.8946221633432425</v>
      </c>
      <c r="M48" s="5">
        <v>0.918809156499306</v>
      </c>
      <c r="N48" s="5">
        <v>0.9547537637424753</v>
      </c>
      <c r="O48" s="5">
        <v>0.5600206728000344</v>
      </c>
      <c r="P48" s="5">
        <v>0.7503583009564264</v>
      </c>
      <c r="Q48" s="5">
        <v>0.791720549245205</v>
      </c>
      <c r="R48" s="5">
        <v>0.8312009322819783</v>
      </c>
      <c r="S48" s="5">
        <v>0.7069428255252285</v>
      </c>
      <c r="T48" s="5">
        <v>0.8089507230617573</v>
      </c>
      <c r="U48" s="5">
        <v>0.8466241216797483</v>
      </c>
      <c r="V48" s="5">
        <v>0.9013067265224288</v>
      </c>
      <c r="W48" s="5">
        <v>0.480542533385914</v>
      </c>
      <c r="X48" s="5">
        <v>0.6805818641614574</v>
      </c>
      <c r="Y48" s="5">
        <v>0.7311750882307975</v>
      </c>
      <c r="Z48" s="5">
        <v>0.7742185461526256</v>
      </c>
      <c r="AA48" s="5">
        <v>0.598133260657607</v>
      </c>
      <c r="AB48" s="5">
        <v>0.7152079353688935</v>
      </c>
      <c r="AC48" s="5">
        <v>0.7501795726639504</v>
      </c>
      <c r="AD48" s="5">
        <v>0.8192673793280593</v>
      </c>
      <c r="AE48" s="5">
        <v>0.32742203944311266</v>
      </c>
      <c r="AF48" s="5">
        <v>0.49752279801478816</v>
      </c>
      <c r="AG48" s="5">
        <v>0.5279306966132727</v>
      </c>
      <c r="AH48" s="5">
        <v>0.5884032681682847</v>
      </c>
      <c r="AI48" s="6">
        <f t="shared" si="0"/>
        <v>-0.5235487205067716</v>
      </c>
      <c r="AJ48" s="6">
        <f t="shared" si="1"/>
        <v>-0.45093881298732014</v>
      </c>
      <c r="AK48" s="6">
        <f t="shared" si="2"/>
        <v>-0.4737927676639617</v>
      </c>
      <c r="AL48" s="6">
        <f t="shared" si="3"/>
        <v>-0.6319729422147035</v>
      </c>
      <c r="AM48" s="6">
        <f t="shared" si="4"/>
        <v>-0.41625009285853354</v>
      </c>
      <c r="AN48" s="6">
        <f t="shared" si="5"/>
        <v>-0.29825586789863057</v>
      </c>
      <c r="AO48" s="6">
        <f t="shared" si="6"/>
        <v>-0.30738170104155504</v>
      </c>
      <c r="AP48" s="6">
        <f t="shared" si="7"/>
        <v>-0.4254097529994192</v>
      </c>
      <c r="AQ48" s="6">
        <f t="shared" si="8"/>
        <v>-0.4853506126416769</v>
      </c>
      <c r="AR48" s="6">
        <f t="shared" si="9"/>
        <v>-0.40420781614685847</v>
      </c>
      <c r="AS48" s="6">
        <f t="shared" si="10"/>
        <v>-0.4289661334656262</v>
      </c>
      <c r="AT48" s="6">
        <f t="shared" si="11"/>
        <v>-0.5011859583719549</v>
      </c>
    </row>
    <row r="49" spans="2:46" ht="12">
      <c r="B49" s="2">
        <v>2003</v>
      </c>
      <c r="C49" s="7">
        <v>80049.24320000004</v>
      </c>
      <c r="D49" s="7">
        <v>188052.63240000015</v>
      </c>
      <c r="E49" s="7">
        <v>156030.13980000003</v>
      </c>
      <c r="F49" s="7">
        <v>178975.80890000006</v>
      </c>
      <c r="G49" s="7">
        <v>67495.5918</v>
      </c>
      <c r="H49" s="7">
        <v>187966.3244000003</v>
      </c>
      <c r="I49" s="7">
        <v>181315.80060000016</v>
      </c>
      <c r="J49" s="7">
        <v>189053.7411999998</v>
      </c>
      <c r="K49" s="5">
        <v>0.8160969209512778</v>
      </c>
      <c r="L49" s="5">
        <v>0.8846613699410254</v>
      </c>
      <c r="M49" s="5">
        <v>0.908554452246924</v>
      </c>
      <c r="N49" s="5">
        <v>0.9534387180523591</v>
      </c>
      <c r="O49" s="5">
        <v>0.5503443426360182</v>
      </c>
      <c r="P49" s="5">
        <v>0.7428220466921046</v>
      </c>
      <c r="Q49" s="5">
        <v>0.8025846518530058</v>
      </c>
      <c r="R49" s="5">
        <v>0.8183081070918258</v>
      </c>
      <c r="S49" s="5">
        <v>0.7157339746092691</v>
      </c>
      <c r="T49" s="5">
        <v>0.8012524816961832</v>
      </c>
      <c r="U49" s="5">
        <v>0.8326352316707978</v>
      </c>
      <c r="V49" s="5">
        <v>0.9003724849207819</v>
      </c>
      <c r="W49" s="5">
        <v>0.4672783074997797</v>
      </c>
      <c r="X49" s="5">
        <v>0.6747859431995155</v>
      </c>
      <c r="Y49" s="5">
        <v>0.7388886834829993</v>
      </c>
      <c r="Z49" s="5">
        <v>0.761064156608184</v>
      </c>
      <c r="AA49" s="5">
        <v>0.6043584144715565</v>
      </c>
      <c r="AB49" s="5">
        <v>0.7065887081940158</v>
      </c>
      <c r="AC49" s="5">
        <v>0.7303219694993823</v>
      </c>
      <c r="AD49" s="5">
        <v>0.8190598628997172</v>
      </c>
      <c r="AE49" s="5">
        <v>0.32606630022910627</v>
      </c>
      <c r="AF49" s="5">
        <v>0.49381510063725076</v>
      </c>
      <c r="AG49" s="5">
        <v>0.5304529742125527</v>
      </c>
      <c r="AH49" s="5">
        <v>0.5773402943903226</v>
      </c>
      <c r="AI49" s="6">
        <f t="shared" si="0"/>
        <v>-0.5593982941698075</v>
      </c>
      <c r="AJ49" s="6">
        <f t="shared" si="1"/>
        <v>-0.4241512256208737</v>
      </c>
      <c r="AK49" s="6">
        <f t="shared" si="2"/>
        <v>-0.38807845905154814</v>
      </c>
      <c r="AL49" s="6">
        <f t="shared" si="3"/>
        <v>-0.6576865508470066</v>
      </c>
      <c r="AM49" s="6">
        <f t="shared" si="4"/>
        <v>-0.45795143711806313</v>
      </c>
      <c r="AN49" s="6">
        <f t="shared" si="5"/>
        <v>-0.28847095511786586</v>
      </c>
      <c r="AO49" s="6">
        <f t="shared" si="6"/>
        <v>-0.24503742208922513</v>
      </c>
      <c r="AP49" s="6">
        <f t="shared" si="7"/>
        <v>-0.45290295198680763</v>
      </c>
      <c r="AQ49" s="6">
        <f t="shared" si="8"/>
        <v>-0.49930389746421167</v>
      </c>
      <c r="AR49" s="6">
        <f t="shared" si="9"/>
        <v>-0.39243468805492787</v>
      </c>
      <c r="AS49" s="6">
        <f t="shared" si="10"/>
        <v>-0.37970100261549294</v>
      </c>
      <c r="AT49" s="6">
        <f t="shared" si="11"/>
        <v>-0.5203397061713384</v>
      </c>
    </row>
    <row r="50" spans="2:46" ht="12">
      <c r="B50" s="2">
        <v>2004</v>
      </c>
      <c r="C50" s="7">
        <v>78507.52830000005</v>
      </c>
      <c r="D50" s="7">
        <v>191452.8992</v>
      </c>
      <c r="E50" s="7">
        <v>156534.09950000027</v>
      </c>
      <c r="F50" s="7">
        <v>179516.78290000057</v>
      </c>
      <c r="G50" s="7">
        <v>66925.33079999992</v>
      </c>
      <c r="H50" s="7">
        <v>186311.21930000017</v>
      </c>
      <c r="I50" s="7">
        <v>181882.48759999976</v>
      </c>
      <c r="J50" s="7">
        <v>190445.27630000009</v>
      </c>
      <c r="K50" s="5">
        <v>0.8063158409229909</v>
      </c>
      <c r="L50" s="5">
        <v>0.8779019435188575</v>
      </c>
      <c r="M50" s="5">
        <v>0.9012298448109066</v>
      </c>
      <c r="N50" s="5">
        <v>0.946569307643269</v>
      </c>
      <c r="O50" s="5">
        <v>0.5431538038807869</v>
      </c>
      <c r="P50" s="5">
        <v>0.7323201421397175</v>
      </c>
      <c r="Q50" s="5">
        <v>0.7923253173055896</v>
      </c>
      <c r="R50" s="5">
        <v>0.8205278799031053</v>
      </c>
      <c r="S50" s="5">
        <v>0.7078261512405812</v>
      </c>
      <c r="T50" s="5">
        <v>0.7966311914695725</v>
      </c>
      <c r="U50" s="5">
        <v>0.8272468753685202</v>
      </c>
      <c r="V50" s="5">
        <v>0.8988303711407479</v>
      </c>
      <c r="W50" s="5">
        <v>0.45723950459726354</v>
      </c>
      <c r="X50" s="5">
        <v>0.6710433363580061</v>
      </c>
      <c r="Y50" s="5">
        <v>0.7318352781315268</v>
      </c>
      <c r="Z50" s="5">
        <v>0.76367834753169</v>
      </c>
      <c r="AA50" s="5">
        <v>0.5997085148329657</v>
      </c>
      <c r="AB50" s="5">
        <v>0.7084049145597895</v>
      </c>
      <c r="AC50" s="5">
        <v>0.7248492441099075</v>
      </c>
      <c r="AD50" s="5">
        <v>0.8195574587695006</v>
      </c>
      <c r="AE50" s="5">
        <v>0.31992766780616294</v>
      </c>
      <c r="AF50" s="5">
        <v>0.49629558889371805</v>
      </c>
      <c r="AG50" s="5">
        <v>0.5343817685941968</v>
      </c>
      <c r="AH50" s="5">
        <v>0.5841065337045596</v>
      </c>
      <c r="AI50" s="6">
        <f t="shared" si="0"/>
        <v>-0.5442582774675103</v>
      </c>
      <c r="AJ50" s="6">
        <f t="shared" si="1"/>
        <v>-0.41965197306894925</v>
      </c>
      <c r="AK50" s="6">
        <f t="shared" si="2"/>
        <v>-0.3786898514411958</v>
      </c>
      <c r="AL50" s="6">
        <f t="shared" si="3"/>
        <v>-0.5882652676541714</v>
      </c>
      <c r="AM50" s="6">
        <f t="shared" si="4"/>
        <v>-0.45874974715292927</v>
      </c>
      <c r="AN50" s="6">
        <f t="shared" si="5"/>
        <v>-0.2833610828391311</v>
      </c>
      <c r="AO50" s="6">
        <f t="shared" si="6"/>
        <v>-0.2441975274111325</v>
      </c>
      <c r="AP50" s="6">
        <f t="shared" si="7"/>
        <v>-0.4392206193326742</v>
      </c>
      <c r="AQ50" s="6">
        <f t="shared" si="8"/>
        <v>-0.5030671694571979</v>
      </c>
      <c r="AR50" s="6">
        <f t="shared" si="9"/>
        <v>-0.39193670431961813</v>
      </c>
      <c r="AS50" s="6">
        <f t="shared" si="10"/>
        <v>-0.36085532403169857</v>
      </c>
      <c r="AT50" s="6">
        <f t="shared" si="11"/>
        <v>-0.5097305057989017</v>
      </c>
    </row>
    <row r="51" spans="2:46" ht="12">
      <c r="B51" s="2">
        <v>2005</v>
      </c>
      <c r="C51" s="7">
        <v>79104.02059999996</v>
      </c>
      <c r="D51" s="7">
        <v>200873.5551999997</v>
      </c>
      <c r="E51" s="7">
        <v>153995.23369999995</v>
      </c>
      <c r="F51" s="7">
        <v>176709.37450000003</v>
      </c>
      <c r="G51" s="7">
        <v>69007.2726</v>
      </c>
      <c r="H51" s="7">
        <v>182524.89020000029</v>
      </c>
      <c r="I51" s="7">
        <v>183679.0363999998</v>
      </c>
      <c r="J51" s="7">
        <v>193270.44389999978</v>
      </c>
      <c r="K51" s="5">
        <v>0.8153710116221324</v>
      </c>
      <c r="L51" s="5">
        <v>0.8751335153349243</v>
      </c>
      <c r="M51" s="5">
        <v>0.9083817838967312</v>
      </c>
      <c r="N51" s="5">
        <v>0.9459982186740185</v>
      </c>
      <c r="O51" s="5">
        <v>0.53288181251783</v>
      </c>
      <c r="P51" s="5">
        <v>0.7198297736600967</v>
      </c>
      <c r="Q51" s="5">
        <v>0.7861565278769066</v>
      </c>
      <c r="R51" s="5">
        <v>0.820296412637359</v>
      </c>
      <c r="S51" s="5">
        <v>0.7284041122430633</v>
      </c>
      <c r="T51" s="5">
        <v>0.79902484894139</v>
      </c>
      <c r="U51" s="5">
        <v>0.8450581474068051</v>
      </c>
      <c r="V51" s="5">
        <v>0.9047625416160365</v>
      </c>
      <c r="W51" s="5">
        <v>0.45804589152825015</v>
      </c>
      <c r="X51" s="5">
        <v>0.6612896863969735</v>
      </c>
      <c r="Y51" s="5">
        <v>0.7270395458150385</v>
      </c>
      <c r="Z51" s="5">
        <v>0.7722925233059907</v>
      </c>
      <c r="AA51" s="5">
        <v>0.6110548393541452</v>
      </c>
      <c r="AB51" s="5">
        <v>0.7093576133410315</v>
      </c>
      <c r="AC51" s="5">
        <v>0.7431740044821918</v>
      </c>
      <c r="AD51" s="5">
        <v>0.8194175889632842</v>
      </c>
      <c r="AE51" s="5">
        <v>0.3185444225193156</v>
      </c>
      <c r="AF51" s="5">
        <v>0.490807625205738</v>
      </c>
      <c r="AG51" s="5">
        <v>0.5294271246514441</v>
      </c>
      <c r="AH51" s="5">
        <v>0.5913727505025917</v>
      </c>
      <c r="AI51" s="6">
        <f t="shared" si="0"/>
        <v>-0.587851256338283</v>
      </c>
      <c r="AJ51" s="6">
        <f t="shared" si="1"/>
        <v>-0.435820606162137</v>
      </c>
      <c r="AK51" s="6">
        <f t="shared" si="2"/>
        <v>-0.4308735575761947</v>
      </c>
      <c r="AL51" s="6">
        <f t="shared" si="3"/>
        <v>-0.584068167332061</v>
      </c>
      <c r="AM51" s="6">
        <f t="shared" si="4"/>
        <v>-0.5015027198655635</v>
      </c>
      <c r="AN51" s="6">
        <f t="shared" si="5"/>
        <v>-0.3088545934584193</v>
      </c>
      <c r="AO51" s="6">
        <f t="shared" si="6"/>
        <v>-0.3112595469210858</v>
      </c>
      <c r="AP51" s="6">
        <f t="shared" si="7"/>
        <v>-0.44732227548149284</v>
      </c>
      <c r="AQ51" s="6">
        <f t="shared" si="8"/>
        <v>-0.5264593607937759</v>
      </c>
      <c r="AR51" s="6">
        <f t="shared" si="9"/>
        <v>-0.4034768732132747</v>
      </c>
      <c r="AS51" s="6">
        <f t="shared" si="10"/>
        <v>-0.4102722317242961</v>
      </c>
      <c r="AT51" s="6">
        <f t="shared" si="11"/>
        <v>-0.49629585007446886</v>
      </c>
    </row>
    <row r="56" ht="12">
      <c r="A56" s="3">
        <v>2010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6"/>
  <sheetViews>
    <sheetView tabSelected="1" showOutlineSymbols="0" zoomScaleSheetLayoutView="34" zoomScalePageLayoutView="0" workbookViewId="0" topLeftCell="A1">
      <pane xSplit="1" ySplit="4" topLeftCell="AZ7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2.75"/>
  <cols>
    <col min="1" max="1" width="9.140625" style="3" customWidth="1"/>
    <col min="2" max="2" width="13.00390625" style="0" customWidth="1"/>
    <col min="3" max="10" width="13.00390625" style="7" customWidth="1"/>
    <col min="11" max="46" width="13.00390625" style="5" customWidth="1"/>
  </cols>
  <sheetData>
    <row r="1" spans="2:46" ht="12">
      <c r="B1" s="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59" ht="12">
      <c r="B2" s="1"/>
      <c r="C2" s="8"/>
      <c r="D2" s="8"/>
      <c r="E2" s="8"/>
      <c r="F2" s="8"/>
      <c r="G2" s="8"/>
      <c r="H2" s="8"/>
      <c r="I2" s="8"/>
      <c r="J2" s="8"/>
      <c r="K2" s="4" t="s">
        <v>42</v>
      </c>
      <c r="L2" s="4" t="s">
        <v>42</v>
      </c>
      <c r="M2" s="4" t="s">
        <v>42</v>
      </c>
      <c r="N2" s="4" t="s">
        <v>42</v>
      </c>
      <c r="O2" s="4" t="s">
        <v>42</v>
      </c>
      <c r="P2" s="4" t="s">
        <v>42</v>
      </c>
      <c r="Q2" s="4" t="s">
        <v>42</v>
      </c>
      <c r="R2" s="4" t="s">
        <v>42</v>
      </c>
      <c r="S2" s="4" t="s">
        <v>38</v>
      </c>
      <c r="T2" s="4" t="s">
        <v>38</v>
      </c>
      <c r="U2" s="4" t="s">
        <v>38</v>
      </c>
      <c r="V2" s="4" t="s">
        <v>38</v>
      </c>
      <c r="W2" s="4" t="s">
        <v>38</v>
      </c>
      <c r="X2" s="4" t="s">
        <v>38</v>
      </c>
      <c r="Y2" s="4" t="s">
        <v>38</v>
      </c>
      <c r="Z2" s="4" t="s">
        <v>38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42</v>
      </c>
      <c r="AJ2" s="4" t="s">
        <v>42</v>
      </c>
      <c r="AK2" s="4" t="s">
        <v>42</v>
      </c>
      <c r="AL2" s="4" t="s">
        <v>42</v>
      </c>
      <c r="AM2" s="4" t="s">
        <v>38</v>
      </c>
      <c r="AN2" s="4" t="s">
        <v>38</v>
      </c>
      <c r="AO2" s="4" t="s">
        <v>38</v>
      </c>
      <c r="AP2" s="4" t="s">
        <v>38</v>
      </c>
      <c r="AQ2" s="4" t="s">
        <v>40</v>
      </c>
      <c r="AR2" s="4" t="s">
        <v>40</v>
      </c>
      <c r="AS2" s="4" t="s">
        <v>40</v>
      </c>
      <c r="AT2" s="4" t="s">
        <v>40</v>
      </c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2">
      <c r="B3" s="1"/>
      <c r="C3" s="8"/>
      <c r="D3" s="8"/>
      <c r="E3" s="8"/>
      <c r="F3" s="8"/>
      <c r="G3" s="8"/>
      <c r="H3" s="8"/>
      <c r="I3" s="8"/>
      <c r="J3" s="8"/>
      <c r="K3" s="4" t="s">
        <v>39</v>
      </c>
      <c r="L3" s="4" t="s">
        <v>39</v>
      </c>
      <c r="M3" s="4" t="s">
        <v>39</v>
      </c>
      <c r="N3" s="4" t="s">
        <v>39</v>
      </c>
      <c r="O3" s="4" t="s">
        <v>37</v>
      </c>
      <c r="P3" s="4" t="s">
        <v>37</v>
      </c>
      <c r="Q3" s="4" t="s">
        <v>37</v>
      </c>
      <c r="R3" s="4" t="s">
        <v>37</v>
      </c>
      <c r="S3" s="4" t="s">
        <v>39</v>
      </c>
      <c r="T3" s="4" t="s">
        <v>39</v>
      </c>
      <c r="U3" s="4" t="s">
        <v>39</v>
      </c>
      <c r="V3" s="4" t="s">
        <v>39</v>
      </c>
      <c r="W3" s="4" t="s">
        <v>37</v>
      </c>
      <c r="X3" s="4" t="s">
        <v>37</v>
      </c>
      <c r="Y3" s="4" t="s">
        <v>37</v>
      </c>
      <c r="Z3" s="4" t="s">
        <v>37</v>
      </c>
      <c r="AA3" s="4" t="s">
        <v>39</v>
      </c>
      <c r="AB3" s="4" t="s">
        <v>39</v>
      </c>
      <c r="AC3" s="4" t="s">
        <v>39</v>
      </c>
      <c r="AD3" s="4" t="s">
        <v>39</v>
      </c>
      <c r="AE3" s="4" t="s">
        <v>37</v>
      </c>
      <c r="AF3" s="4" t="s">
        <v>37</v>
      </c>
      <c r="AG3" s="4" t="s">
        <v>37</v>
      </c>
      <c r="AH3" s="4" t="s">
        <v>37</v>
      </c>
      <c r="AI3" s="4" t="s">
        <v>41</v>
      </c>
      <c r="AJ3" s="4" t="s">
        <v>41</v>
      </c>
      <c r="AK3" s="4" t="s">
        <v>41</v>
      </c>
      <c r="AL3" s="4" t="s">
        <v>41</v>
      </c>
      <c r="AM3" s="4" t="s">
        <v>41</v>
      </c>
      <c r="AN3" s="4" t="s">
        <v>41</v>
      </c>
      <c r="AO3" s="4" t="s">
        <v>41</v>
      </c>
      <c r="AP3" s="4" t="s">
        <v>41</v>
      </c>
      <c r="AQ3" s="4" t="s">
        <v>41</v>
      </c>
      <c r="AR3" s="4" t="s">
        <v>41</v>
      </c>
      <c r="AS3" s="4" t="s">
        <v>41</v>
      </c>
      <c r="AT3" s="4" t="s">
        <v>41</v>
      </c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2:59" ht="12">
      <c r="B4" s="1"/>
      <c r="C4" s="8"/>
      <c r="D4" s="8"/>
      <c r="E4" s="8"/>
      <c r="F4" s="8"/>
      <c r="G4" s="8"/>
      <c r="H4" s="8"/>
      <c r="I4" s="8"/>
      <c r="J4" s="8"/>
      <c r="K4" s="9" t="s">
        <v>33</v>
      </c>
      <c r="L4" s="10" t="s">
        <v>34</v>
      </c>
      <c r="M4" s="11" t="s">
        <v>36</v>
      </c>
      <c r="N4" s="12" t="s">
        <v>35</v>
      </c>
      <c r="O4" s="9" t="s">
        <v>33</v>
      </c>
      <c r="P4" s="10" t="s">
        <v>34</v>
      </c>
      <c r="Q4" s="11" t="s">
        <v>36</v>
      </c>
      <c r="R4" s="12" t="s">
        <v>35</v>
      </c>
      <c r="S4" s="9" t="s">
        <v>33</v>
      </c>
      <c r="T4" s="10" t="s">
        <v>34</v>
      </c>
      <c r="U4" s="11" t="s">
        <v>36</v>
      </c>
      <c r="V4" s="12" t="s">
        <v>35</v>
      </c>
      <c r="W4" s="9" t="s">
        <v>33</v>
      </c>
      <c r="X4" s="10" t="s">
        <v>34</v>
      </c>
      <c r="Y4" s="11" t="s">
        <v>36</v>
      </c>
      <c r="Z4" s="12" t="s">
        <v>35</v>
      </c>
      <c r="AA4" s="9" t="s">
        <v>33</v>
      </c>
      <c r="AB4" s="10" t="s">
        <v>34</v>
      </c>
      <c r="AC4" s="11" t="s">
        <v>36</v>
      </c>
      <c r="AD4" s="12" t="s">
        <v>35</v>
      </c>
      <c r="AE4" s="9" t="s">
        <v>33</v>
      </c>
      <c r="AF4" s="10" t="s">
        <v>34</v>
      </c>
      <c r="AG4" s="11" t="s">
        <v>36</v>
      </c>
      <c r="AH4" s="12" t="s">
        <v>35</v>
      </c>
      <c r="AI4" s="9" t="s">
        <v>33</v>
      </c>
      <c r="AJ4" s="10" t="s">
        <v>34</v>
      </c>
      <c r="AK4" s="11" t="s">
        <v>36</v>
      </c>
      <c r="AL4" s="12" t="s">
        <v>35</v>
      </c>
      <c r="AM4" s="9" t="s">
        <v>33</v>
      </c>
      <c r="AN4" s="10" t="s">
        <v>34</v>
      </c>
      <c r="AO4" s="11" t="s">
        <v>36</v>
      </c>
      <c r="AP4" s="12" t="s">
        <v>35</v>
      </c>
      <c r="AQ4" s="9" t="s">
        <v>33</v>
      </c>
      <c r="AR4" s="10" t="s">
        <v>34</v>
      </c>
      <c r="AS4" s="11" t="s">
        <v>36</v>
      </c>
      <c r="AT4" s="12" t="s">
        <v>35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11"/>
      <c r="BG4" s="12"/>
    </row>
    <row r="5" ht="12">
      <c r="B5" s="2"/>
    </row>
    <row r="6" spans="1:2" ht="12">
      <c r="A6" s="3">
        <v>1960</v>
      </c>
      <c r="B6" s="2"/>
    </row>
    <row r="7" ht="12">
      <c r="B7" s="2"/>
    </row>
    <row r="8" ht="12">
      <c r="B8" s="2"/>
    </row>
    <row r="9" spans="2:34" ht="12">
      <c r="B9" s="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2:46" ht="12">
      <c r="B10" s="2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ht="12">
      <c r="B11" s="2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ht="12">
      <c r="B12" s="2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ht="12">
      <c r="B13" s="2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ht="12">
      <c r="B14" s="13">
        <v>1968</v>
      </c>
      <c r="C14" s="15">
        <v>6932.583709999982</v>
      </c>
      <c r="D14" s="15">
        <v>7299.089699999995</v>
      </c>
      <c r="E14" s="15">
        <v>2310.167339999998</v>
      </c>
      <c r="F14" s="15">
        <v>3393.8193799999954</v>
      </c>
      <c r="G14" s="15">
        <v>6211.633009999998</v>
      </c>
      <c r="H14" s="15">
        <v>9094.39687999997</v>
      </c>
      <c r="I14" s="15">
        <v>2181.34868</v>
      </c>
      <c r="J14" s="15">
        <v>1768.5343899999993</v>
      </c>
      <c r="K14" s="14">
        <v>0.9660000153103091</v>
      </c>
      <c r="L14" s="14">
        <v>0.9890221708057649</v>
      </c>
      <c r="M14" s="14">
        <v>0.9913232995493738</v>
      </c>
      <c r="N14" s="14">
        <v>0.9890908896866515</v>
      </c>
      <c r="O14" s="14">
        <v>0.3801022800604896</v>
      </c>
      <c r="P14" s="14">
        <v>0.37071227091642045</v>
      </c>
      <c r="Q14" s="14">
        <v>0.3459304543645908</v>
      </c>
      <c r="R14" s="14">
        <v>0.4165175832402108</v>
      </c>
      <c r="S14" s="14">
        <v>0.9365055744851581</v>
      </c>
      <c r="T14" s="14">
        <v>0.9771668541078485</v>
      </c>
      <c r="U14" s="14">
        <v>0.9804857686196881</v>
      </c>
      <c r="V14" s="14">
        <v>0.9844911428374247</v>
      </c>
      <c r="W14" s="14">
        <v>0.35895992992670406</v>
      </c>
      <c r="X14" s="14">
        <v>0.35721770369889644</v>
      </c>
      <c r="Y14" s="14">
        <v>0.34138394142471545</v>
      </c>
      <c r="Z14" s="14">
        <v>0.40808841155754993</v>
      </c>
      <c r="AA14" s="14">
        <v>0.7999785955703947</v>
      </c>
      <c r="AB14" s="14">
        <v>0.8680017084870184</v>
      </c>
      <c r="AC14" s="14">
        <v>0.8723981527675826</v>
      </c>
      <c r="AD14" s="14">
        <v>0.8941602013009896</v>
      </c>
      <c r="AE14" s="14">
        <v>0.20897228440738186</v>
      </c>
      <c r="AF14" s="14">
        <v>0.20646669864709125</v>
      </c>
      <c r="AG14" s="14">
        <v>0.1863356801811255</v>
      </c>
      <c r="AH14" s="14">
        <v>0.226548956167033</v>
      </c>
      <c r="AI14" s="6">
        <f aca="true" t="shared" si="0" ref="AI14:AI51">LOG(O14/(1-O14))-LOG(K14/(1-K14))</f>
        <v>-1.6659179760406335</v>
      </c>
      <c r="AJ14" s="6">
        <f aca="true" t="shared" si="1" ref="AJ14:AJ51">LOG(P14/(1-P14))-LOG(L14/(1-L14))</f>
        <v>-2.1845018594059673</v>
      </c>
      <c r="AK14" s="6">
        <f aca="true" t="shared" si="2" ref="AK14:AK51">LOG(Q14/(1-Q14))-LOG(M14/(1-M14))</f>
        <v>-2.3344958403285183</v>
      </c>
      <c r="AL14" s="6">
        <f aca="true" t="shared" si="3" ref="AL14:AL51">LOG(R14/(1-R14))-LOG(N14/(1-N14))</f>
        <v>-2.1038413016017654</v>
      </c>
      <c r="AM14" s="6">
        <f aca="true" t="shared" si="4" ref="AM14:AM51">LOG(W14/(1-W14))-LOG(S14/(1-S14))</f>
        <v>-1.4206139741522192</v>
      </c>
      <c r="AN14" s="6">
        <f aca="true" t="shared" si="5" ref="AN14:AN51">LOG(X14/(1-X14))-LOG(T14/(1-T14))</f>
        <v>-1.8865339079360735</v>
      </c>
      <c r="AO14" s="6">
        <f aca="true" t="shared" si="6" ref="AO14:AO51">LOG(Y14/(1-Y14))-LOG(U14/(1-U14))</f>
        <v>-1.9864790717113827</v>
      </c>
      <c r="AP14" s="6">
        <f aca="true" t="shared" si="7" ref="AP14:AP51">LOG(Z14/(1-Z14))-LOG(V14/(1-V14))</f>
        <v>-1.9641345974944038</v>
      </c>
      <c r="AQ14" s="6">
        <f aca="true" t="shared" si="8" ref="AQ14:AQ51">LOG(AE14/(1-AE14))-LOG(AA14/(1-AA14))</f>
        <v>-1.1801049047961651</v>
      </c>
      <c r="AR14" s="6">
        <f aca="true" t="shared" si="9" ref="AR14:AR51">LOG(AF14/(1-AF14))-LOG(AB14/(1-AB14))</f>
        <v>-1.402667413408008</v>
      </c>
      <c r="AS14" s="6">
        <f aca="true" t="shared" si="10" ref="AS14:AS51">LOG(AG14/(1-AG14))-LOG(AC14/(1-AC14))</f>
        <v>-1.4750070248575449</v>
      </c>
      <c r="AT14" s="6">
        <f aca="true" t="shared" si="11" ref="AT14:AT51">LOG(AH14/(1-AH14))-LOG(AD14/(1-AD14))</f>
        <v>-1.4600370949344625</v>
      </c>
    </row>
    <row r="15" spans="2:46" ht="12">
      <c r="B15" s="13">
        <v>1969</v>
      </c>
      <c r="C15" s="15">
        <v>6684.789170000005</v>
      </c>
      <c r="D15" s="15">
        <v>7486.69984000001</v>
      </c>
      <c r="E15" s="15">
        <v>2460.7439200000044</v>
      </c>
      <c r="F15" s="15">
        <v>3422.3471999999992</v>
      </c>
      <c r="G15" s="15">
        <v>6039.255299999986</v>
      </c>
      <c r="H15" s="15">
        <v>9362.87552000001</v>
      </c>
      <c r="I15" s="15">
        <v>2144.393330000002</v>
      </c>
      <c r="J15" s="15">
        <v>1852.1584299999995</v>
      </c>
      <c r="K15" s="14">
        <v>0.965841263771674</v>
      </c>
      <c r="L15" s="14">
        <v>0.9901592141297867</v>
      </c>
      <c r="M15" s="14">
        <v>0.9794845414064866</v>
      </c>
      <c r="N15" s="14">
        <v>0.9893279442833854</v>
      </c>
      <c r="O15" s="14">
        <v>0.39018860322066584</v>
      </c>
      <c r="P15" s="14">
        <v>0.3894221718756758</v>
      </c>
      <c r="Q15" s="14">
        <v>0.35977979841972346</v>
      </c>
      <c r="R15" s="14">
        <v>0.41730431775212645</v>
      </c>
      <c r="S15" s="14">
        <v>0.9390454403814803</v>
      </c>
      <c r="T15" s="14">
        <v>0.9814858091065128</v>
      </c>
      <c r="U15" s="14">
        <v>0.9742411311129034</v>
      </c>
      <c r="V15" s="14">
        <v>0.9852340843734383</v>
      </c>
      <c r="W15" s="14">
        <v>0.3666637805492347</v>
      </c>
      <c r="X15" s="14">
        <v>0.3757123730296051</v>
      </c>
      <c r="Y15" s="14">
        <v>0.3549766077662625</v>
      </c>
      <c r="Z15" s="14">
        <v>0.4118066185083312</v>
      </c>
      <c r="AA15" s="14">
        <v>0.8043954496174486</v>
      </c>
      <c r="AB15" s="14">
        <v>0.8699279547983056</v>
      </c>
      <c r="AC15" s="14">
        <v>0.8674028990387592</v>
      </c>
      <c r="AD15" s="14">
        <v>0.8694104648412061</v>
      </c>
      <c r="AE15" s="14">
        <v>0.2181251635445849</v>
      </c>
      <c r="AF15" s="14">
        <v>0.2226784127959866</v>
      </c>
      <c r="AG15" s="14">
        <v>0.18481919079649428</v>
      </c>
      <c r="AH15" s="14">
        <v>0.2281720036228217</v>
      </c>
      <c r="AI15" s="6">
        <f t="shared" si="0"/>
        <v>-1.645324917616997</v>
      </c>
      <c r="AJ15" s="6">
        <f t="shared" si="1"/>
        <v>-2.197995606485391</v>
      </c>
      <c r="AK15" s="6">
        <f t="shared" si="2"/>
        <v>-1.9292089564226194</v>
      </c>
      <c r="AL15" s="6">
        <f t="shared" si="3"/>
        <v>-2.1120811139882005</v>
      </c>
      <c r="AM15" s="6">
        <f t="shared" si="4"/>
        <v>-1.425046723652695</v>
      </c>
      <c r="AN15" s="6">
        <f t="shared" si="5"/>
        <v>-1.9449085173995655</v>
      </c>
      <c r="AO15" s="6">
        <f t="shared" si="6"/>
        <v>-1.8371154024320133</v>
      </c>
      <c r="AP15" s="6">
        <f t="shared" si="7"/>
        <v>-1.9791058565600685</v>
      </c>
      <c r="AQ15" s="6">
        <f t="shared" si="8"/>
        <v>-1.168522117805545</v>
      </c>
      <c r="AR15" s="6">
        <f t="shared" si="9"/>
        <v>-1.3682219296714515</v>
      </c>
      <c r="AS15" s="6">
        <f t="shared" si="10"/>
        <v>-1.460193722989258</v>
      </c>
      <c r="AT15" s="6">
        <f t="shared" si="11"/>
        <v>-1.3525746589443863</v>
      </c>
    </row>
    <row r="16" spans="1:46" ht="12">
      <c r="A16" s="3">
        <v>1970</v>
      </c>
      <c r="B16" s="13">
        <v>1970</v>
      </c>
      <c r="C16" s="15">
        <v>6365.263230000008</v>
      </c>
      <c r="D16" s="15">
        <v>7687.078310000008</v>
      </c>
      <c r="E16" s="15">
        <v>2597.3089300000015</v>
      </c>
      <c r="F16" s="15">
        <v>3578.3533999999995</v>
      </c>
      <c r="G16" s="15">
        <v>5932.362290000004</v>
      </c>
      <c r="H16" s="15">
        <v>9454.116150000013</v>
      </c>
      <c r="I16" s="15">
        <v>2274.69913</v>
      </c>
      <c r="J16" s="15">
        <v>1836.5066700000007</v>
      </c>
      <c r="K16" s="14">
        <v>0.9686215946170698</v>
      </c>
      <c r="L16" s="14">
        <v>0.9864760841756015</v>
      </c>
      <c r="M16" s="14">
        <v>0.9848035019846485</v>
      </c>
      <c r="N16" s="14">
        <v>0.9881128482167244</v>
      </c>
      <c r="O16" s="14">
        <v>0.3989453010969093</v>
      </c>
      <c r="P16" s="14">
        <v>0.4068789804322422</v>
      </c>
      <c r="Q16" s="14">
        <v>0.3943903913129819</v>
      </c>
      <c r="R16" s="14">
        <v>0.4343316869086022</v>
      </c>
      <c r="S16" s="14">
        <v>0.9300777180899085</v>
      </c>
      <c r="T16" s="14">
        <v>0.9692398047132683</v>
      </c>
      <c r="U16" s="14">
        <v>0.9710642237694845</v>
      </c>
      <c r="V16" s="14">
        <v>0.9818094601835582</v>
      </c>
      <c r="W16" s="14">
        <v>0.36945229452599737</v>
      </c>
      <c r="X16" s="14">
        <v>0.3892538722406108</v>
      </c>
      <c r="Y16" s="14">
        <v>0.37692380882037774</v>
      </c>
      <c r="Z16" s="14">
        <v>0.4249321838836554</v>
      </c>
      <c r="AA16" s="14">
        <v>0.7943839723970068</v>
      </c>
      <c r="AB16" s="14">
        <v>0.8500440019583985</v>
      </c>
      <c r="AC16" s="14">
        <v>0.8615602264918099</v>
      </c>
      <c r="AD16" s="14">
        <v>0.8705748263992036</v>
      </c>
      <c r="AE16" s="14">
        <v>0.22432179710993344</v>
      </c>
      <c r="AF16" s="14">
        <v>0.2203197778567589</v>
      </c>
      <c r="AG16" s="14">
        <v>0.1881537845402876</v>
      </c>
      <c r="AH16" s="14">
        <v>0.2350688386010598</v>
      </c>
      <c r="AI16" s="6">
        <f t="shared" si="0"/>
        <v>-1.6675239201554803</v>
      </c>
      <c r="AJ16" s="6">
        <f t="shared" si="1"/>
        <v>-2.0266621625145262</v>
      </c>
      <c r="AK16" s="6">
        <f t="shared" si="2"/>
        <v>-1.9978724982069438</v>
      </c>
      <c r="AL16" s="6">
        <f t="shared" si="3"/>
        <v>-2.0344690751957013</v>
      </c>
      <c r="AM16" s="6">
        <f t="shared" si="4"/>
        <v>-1.3560632285705791</v>
      </c>
      <c r="AN16" s="6">
        <f t="shared" si="5"/>
        <v>-1.694069933678402</v>
      </c>
      <c r="AO16" s="6">
        <f t="shared" si="6"/>
        <v>-1.7441004021904123</v>
      </c>
      <c r="AP16" s="6">
        <f t="shared" si="7"/>
        <v>-1.8635810626933456</v>
      </c>
      <c r="AQ16" s="6">
        <f t="shared" si="8"/>
        <v>-1.1257836207089724</v>
      </c>
      <c r="AR16" s="6">
        <f t="shared" si="9"/>
        <v>-1.3023405983616887</v>
      </c>
      <c r="AS16" s="6">
        <f t="shared" si="10"/>
        <v>-1.4289855739727135</v>
      </c>
      <c r="AT16" s="6">
        <f t="shared" si="11"/>
        <v>-1.3402146404750495</v>
      </c>
    </row>
    <row r="17" spans="2:46" ht="12">
      <c r="B17" s="13">
        <v>1971</v>
      </c>
      <c r="C17" s="15">
        <v>5981.092389999991</v>
      </c>
      <c r="D17" s="15">
        <v>7591.056610000007</v>
      </c>
      <c r="E17" s="15">
        <v>2668.3531900000057</v>
      </c>
      <c r="F17" s="15">
        <v>3503.6740300000038</v>
      </c>
      <c r="G17" s="15">
        <v>5453.394089999989</v>
      </c>
      <c r="H17" s="15">
        <v>9356.352050000012</v>
      </c>
      <c r="I17" s="15">
        <v>2387.0997000000025</v>
      </c>
      <c r="J17" s="15">
        <v>1853.214609999999</v>
      </c>
      <c r="K17" s="14">
        <v>0.9554312168048619</v>
      </c>
      <c r="L17" s="14">
        <v>0.9849788131141338</v>
      </c>
      <c r="M17" s="14">
        <v>0.9834408352816293</v>
      </c>
      <c r="N17" s="14">
        <v>0.9858344441934286</v>
      </c>
      <c r="O17" s="14">
        <v>0.3892576466998012</v>
      </c>
      <c r="P17" s="14">
        <v>0.4151526117489345</v>
      </c>
      <c r="Q17" s="14">
        <v>0.40379646899540855</v>
      </c>
      <c r="R17" s="14">
        <v>0.44183350140974803</v>
      </c>
      <c r="S17" s="14">
        <v>0.9004529020492189</v>
      </c>
      <c r="T17" s="14">
        <v>0.9574891248242188</v>
      </c>
      <c r="U17" s="14">
        <v>0.9605897448680698</v>
      </c>
      <c r="V17" s="14">
        <v>0.9785047583322128</v>
      </c>
      <c r="W17" s="14">
        <v>0.3531477219905087</v>
      </c>
      <c r="X17" s="14">
        <v>0.39211743641048624</v>
      </c>
      <c r="Y17" s="14">
        <v>0.38491877821441606</v>
      </c>
      <c r="Z17" s="14">
        <v>0.4320382030659691</v>
      </c>
      <c r="AA17" s="14">
        <v>0.7512385007649075</v>
      </c>
      <c r="AB17" s="14">
        <v>0.8399889432519989</v>
      </c>
      <c r="AC17" s="14">
        <v>0.845845534413681</v>
      </c>
      <c r="AD17" s="14">
        <v>0.8663200754437766</v>
      </c>
      <c r="AE17" s="14">
        <v>0.1987177695423076</v>
      </c>
      <c r="AF17" s="14">
        <v>0.21520668731142914</v>
      </c>
      <c r="AG17" s="14">
        <v>0.19054870644908534</v>
      </c>
      <c r="AH17" s="14">
        <v>0.23456118770831416</v>
      </c>
      <c r="AI17" s="6">
        <f t="shared" si="0"/>
        <v>-1.5267895350504213</v>
      </c>
      <c r="AJ17" s="6">
        <f t="shared" si="1"/>
        <v>-1.9655574198898937</v>
      </c>
      <c r="AK17" s="6">
        <f t="shared" si="2"/>
        <v>-1.9429418381482553</v>
      </c>
      <c r="AL17" s="6">
        <f t="shared" si="3"/>
        <v>-1.9440754923974242</v>
      </c>
      <c r="AM17" s="6">
        <f t="shared" si="4"/>
        <v>-1.2192811011171878</v>
      </c>
      <c r="AN17" s="6">
        <f t="shared" si="5"/>
        <v>-1.5430373357073672</v>
      </c>
      <c r="AO17" s="6">
        <f t="shared" si="6"/>
        <v>-1.5904920692239088</v>
      </c>
      <c r="AP17" s="6">
        <f t="shared" si="7"/>
        <v>-1.7770175831848056</v>
      </c>
      <c r="AQ17" s="6">
        <f t="shared" si="8"/>
        <v>-1.0855434796182888</v>
      </c>
      <c r="AR17" s="6">
        <f t="shared" si="9"/>
        <v>-1.2820231073847559</v>
      </c>
      <c r="AS17" s="6">
        <f t="shared" si="10"/>
        <v>-1.3675196673661658</v>
      </c>
      <c r="AT17" s="6">
        <f t="shared" si="11"/>
        <v>-1.3252665144639617</v>
      </c>
    </row>
    <row r="18" spans="2:46" ht="12">
      <c r="B18" s="13">
        <v>1972</v>
      </c>
      <c r="C18" s="15">
        <v>5901.865219999999</v>
      </c>
      <c r="D18" s="15">
        <v>7710.20896000001</v>
      </c>
      <c r="E18" s="15">
        <v>2729.140980000001</v>
      </c>
      <c r="F18" s="15">
        <v>3700.5286999999985</v>
      </c>
      <c r="G18" s="15">
        <v>5290.1196800000025</v>
      </c>
      <c r="H18" s="15">
        <v>9613.643540000028</v>
      </c>
      <c r="I18" s="15">
        <v>2415.7334000000005</v>
      </c>
      <c r="J18" s="15">
        <v>1973.4950699999995</v>
      </c>
      <c r="K18" s="14">
        <v>0.9521782437451188</v>
      </c>
      <c r="L18" s="14">
        <v>0.9870790038873343</v>
      </c>
      <c r="M18" s="14">
        <v>0.979464530996856</v>
      </c>
      <c r="N18" s="14">
        <v>0.9891111856530123</v>
      </c>
      <c r="O18" s="14">
        <v>0.3958981699257132</v>
      </c>
      <c r="P18" s="14">
        <v>0.4229425974743386</v>
      </c>
      <c r="Q18" s="14">
        <v>0.3964835813422125</v>
      </c>
      <c r="R18" s="14">
        <v>0.45562910881758645</v>
      </c>
      <c r="S18" s="14">
        <v>0.9049153718220625</v>
      </c>
      <c r="T18" s="14">
        <v>0.9634722156739057</v>
      </c>
      <c r="U18" s="14">
        <v>0.9636211721096211</v>
      </c>
      <c r="V18" s="14">
        <v>0.9775894428274533</v>
      </c>
      <c r="W18" s="14">
        <v>0.3667044712304126</v>
      </c>
      <c r="X18" s="14">
        <v>0.40260734069197623</v>
      </c>
      <c r="Y18" s="14">
        <v>0.37812369941153257</v>
      </c>
      <c r="Z18" s="14">
        <v>0.43732301798960177</v>
      </c>
      <c r="AA18" s="14">
        <v>0.7733543447473031</v>
      </c>
      <c r="AB18" s="14">
        <v>0.8386084493357236</v>
      </c>
      <c r="AC18" s="14">
        <v>0.8522283850649591</v>
      </c>
      <c r="AD18" s="14">
        <v>0.8657494427755688</v>
      </c>
      <c r="AE18" s="14">
        <v>0.20760624644318074</v>
      </c>
      <c r="AF18" s="14">
        <v>0.22512807667507886</v>
      </c>
      <c r="AG18" s="14">
        <v>0.19260320282031115</v>
      </c>
      <c r="AH18" s="14">
        <v>0.2597421892723554</v>
      </c>
      <c r="AI18" s="6">
        <f t="shared" si="0"/>
        <v>-1.4826193897386049</v>
      </c>
      <c r="AJ18" s="6">
        <f t="shared" si="1"/>
        <v>-2.0179935067270303</v>
      </c>
      <c r="AK18" s="6">
        <f t="shared" si="2"/>
        <v>-1.8609479696223115</v>
      </c>
      <c r="AL18" s="6">
        <f t="shared" si="3"/>
        <v>-2.0355479523173434</v>
      </c>
      <c r="AM18" s="6">
        <f t="shared" si="4"/>
        <v>-1.2157878695543338</v>
      </c>
      <c r="AN18" s="6">
        <f t="shared" si="5"/>
        <v>-1.5925940578780944</v>
      </c>
      <c r="AO18" s="6">
        <f t="shared" si="6"/>
        <v>-1.6391277394774242</v>
      </c>
      <c r="AP18" s="6">
        <f t="shared" si="7"/>
        <v>-1.7491606616389253</v>
      </c>
      <c r="AQ18" s="6">
        <f t="shared" si="8"/>
        <v>-1.114731758555335</v>
      </c>
      <c r="AR18" s="6">
        <f t="shared" si="9"/>
        <v>-1.2524787033290572</v>
      </c>
      <c r="AS18" s="6">
        <f t="shared" si="10"/>
        <v>-1.3833884930417717</v>
      </c>
      <c r="AT18" s="6">
        <f t="shared" si="11"/>
        <v>-1.264316625485603</v>
      </c>
    </row>
    <row r="19" spans="2:46" ht="12">
      <c r="B19" s="13">
        <v>1973</v>
      </c>
      <c r="C19" s="15">
        <v>5584.366799999993</v>
      </c>
      <c r="D19" s="15">
        <v>7832.44491</v>
      </c>
      <c r="E19" s="15">
        <v>2826.447669999999</v>
      </c>
      <c r="F19" s="15">
        <v>3837.4111799999973</v>
      </c>
      <c r="G19" s="15">
        <v>5043.933129999996</v>
      </c>
      <c r="H19" s="15">
        <v>9747.85688</v>
      </c>
      <c r="I19" s="15">
        <v>2490.972630000001</v>
      </c>
      <c r="J19" s="15">
        <v>2156.1209500000004</v>
      </c>
      <c r="K19" s="14">
        <v>0.9471667459236379</v>
      </c>
      <c r="L19" s="14">
        <v>0.9844853246468604</v>
      </c>
      <c r="M19" s="14">
        <v>0.9751684169691349</v>
      </c>
      <c r="N19" s="14">
        <v>0.9896619261947321</v>
      </c>
      <c r="O19" s="14">
        <v>0.39316677063083916</v>
      </c>
      <c r="P19" s="14">
        <v>0.43311933607297676</v>
      </c>
      <c r="Q19" s="14">
        <v>0.42604507461007274</v>
      </c>
      <c r="R19" s="14">
        <v>0.47512828535894513</v>
      </c>
      <c r="S19" s="14">
        <v>0.8992862145086886</v>
      </c>
      <c r="T19" s="14">
        <v>0.9639195253529079</v>
      </c>
      <c r="U19" s="14">
        <v>0.9580253541364874</v>
      </c>
      <c r="V19" s="14">
        <v>0.9817726647682306</v>
      </c>
      <c r="W19" s="14">
        <v>0.36620393101841153</v>
      </c>
      <c r="X19" s="14">
        <v>0.4148319768929557</v>
      </c>
      <c r="Y19" s="14">
        <v>0.4122450956034789</v>
      </c>
      <c r="Z19" s="14">
        <v>0.4609933686697863</v>
      </c>
      <c r="AA19" s="14">
        <v>0.7505969181680541</v>
      </c>
      <c r="AB19" s="14">
        <v>0.84316726589016</v>
      </c>
      <c r="AC19" s="14">
        <v>0.851632445047178</v>
      </c>
      <c r="AD19" s="14">
        <v>0.8734231159455786</v>
      </c>
      <c r="AE19" s="14">
        <v>0.21321746587072632</v>
      </c>
      <c r="AF19" s="14">
        <v>0.24499507629209258</v>
      </c>
      <c r="AG19" s="14">
        <v>0.21648906274815227</v>
      </c>
      <c r="AH19" s="14">
        <v>0.26537897607274785</v>
      </c>
      <c r="AI19" s="6">
        <f t="shared" si="0"/>
        <v>-1.4420116304718236</v>
      </c>
      <c r="AJ19" s="6">
        <f t="shared" si="1"/>
        <v>-1.9193506252519348</v>
      </c>
      <c r="AK19" s="6">
        <f t="shared" si="2"/>
        <v>-1.7234974584343208</v>
      </c>
      <c r="AL19" s="6">
        <f t="shared" si="3"/>
        <v>-2.024289517892482</v>
      </c>
      <c r="AM19" s="6">
        <f t="shared" si="4"/>
        <v>-1.1890355553584424</v>
      </c>
      <c r="AN19" s="6">
        <f t="shared" si="5"/>
        <v>-1.5761768950115533</v>
      </c>
      <c r="AO19" s="6">
        <f t="shared" si="6"/>
        <v>-1.5124307261687016</v>
      </c>
      <c r="AP19" s="6">
        <f t="shared" si="7"/>
        <v>-1.7991871850461236</v>
      </c>
      <c r="AQ19" s="6">
        <f t="shared" si="8"/>
        <v>-1.045536894286723</v>
      </c>
      <c r="AR19" s="6">
        <f t="shared" si="9"/>
        <v>-1.2192694514628046</v>
      </c>
      <c r="AS19" s="6">
        <f t="shared" si="10"/>
        <v>-1.317522361936325</v>
      </c>
      <c r="AT19" s="6">
        <f t="shared" si="11"/>
        <v>-1.2810671203603987</v>
      </c>
    </row>
    <row r="20" spans="2:46" ht="12">
      <c r="B20" s="13">
        <v>1974</v>
      </c>
      <c r="C20" s="15">
        <v>5172.530059999993</v>
      </c>
      <c r="D20" s="15">
        <v>7707.839480000037</v>
      </c>
      <c r="E20" s="15">
        <v>2874.1346399999943</v>
      </c>
      <c r="F20" s="15">
        <v>4103.6281899999985</v>
      </c>
      <c r="G20" s="15">
        <v>4708.042290000004</v>
      </c>
      <c r="H20" s="15">
        <v>9736.470490000018</v>
      </c>
      <c r="I20" s="15">
        <v>2628.4516300000028</v>
      </c>
      <c r="J20" s="15">
        <v>2302.9404799999998</v>
      </c>
      <c r="K20" s="14">
        <v>0.9444203771335838</v>
      </c>
      <c r="L20" s="14">
        <v>0.9811484579593244</v>
      </c>
      <c r="M20" s="14">
        <v>0.9785121653173492</v>
      </c>
      <c r="N20" s="14">
        <v>0.9892144638961553</v>
      </c>
      <c r="O20" s="14">
        <v>0.4032296957128649</v>
      </c>
      <c r="P20" s="14">
        <v>0.4417981910814569</v>
      </c>
      <c r="Q20" s="14">
        <v>0.44225047808850065</v>
      </c>
      <c r="R20" s="14">
        <v>0.5034540623472822</v>
      </c>
      <c r="S20" s="14">
        <v>0.901466438263676</v>
      </c>
      <c r="T20" s="14">
        <v>0.9579635265056146</v>
      </c>
      <c r="U20" s="14">
        <v>0.9605436612391964</v>
      </c>
      <c r="V20" s="14">
        <v>0.9828656162925912</v>
      </c>
      <c r="W20" s="14">
        <v>0.3726210454239568</v>
      </c>
      <c r="X20" s="14">
        <v>0.4233716452213051</v>
      </c>
      <c r="Y20" s="14">
        <v>0.4241302359442692</v>
      </c>
      <c r="Z20" s="14">
        <v>0.48907085518771204</v>
      </c>
      <c r="AA20" s="14">
        <v>0.7638287113212053</v>
      </c>
      <c r="AB20" s="14">
        <v>0.8256593182192224</v>
      </c>
      <c r="AC20" s="14">
        <v>0.8535434199422193</v>
      </c>
      <c r="AD20" s="14">
        <v>0.8710385918271997</v>
      </c>
      <c r="AE20" s="14">
        <v>0.21144706837372096</v>
      </c>
      <c r="AF20" s="14">
        <v>0.23687028706847024</v>
      </c>
      <c r="AG20" s="14">
        <v>0.22469169044590684</v>
      </c>
      <c r="AH20" s="14">
        <v>0.27699066716652615</v>
      </c>
      <c r="AI20" s="6">
        <f t="shared" si="0"/>
        <v>-1.400504449548832</v>
      </c>
      <c r="AJ20" s="6">
        <f t="shared" si="1"/>
        <v>-1.8179551508868987</v>
      </c>
      <c r="AK20" s="6">
        <f t="shared" si="2"/>
        <v>-1.7591444709194515</v>
      </c>
      <c r="AL20" s="6">
        <f t="shared" si="3"/>
        <v>-1.9564483045569259</v>
      </c>
      <c r="AM20" s="6">
        <f t="shared" si="4"/>
        <v>-1.1876279470418387</v>
      </c>
      <c r="AN20" s="6">
        <f t="shared" si="5"/>
        <v>-1.4918969248088265</v>
      </c>
      <c r="AO20" s="6">
        <f t="shared" si="6"/>
        <v>-1.5192253691801034</v>
      </c>
      <c r="AP20" s="6">
        <f t="shared" si="7"/>
        <v>-1.7776145478147245</v>
      </c>
      <c r="AQ20" s="6">
        <f t="shared" si="8"/>
        <v>-1.0813980620129962</v>
      </c>
      <c r="AR20" s="6">
        <f t="shared" si="9"/>
        <v>-1.18348992363455</v>
      </c>
      <c r="AS20" s="6">
        <f t="shared" si="10"/>
        <v>-1.3034041570872292</v>
      </c>
      <c r="AT20" s="6">
        <f t="shared" si="11"/>
        <v>-1.2462563973952532</v>
      </c>
    </row>
    <row r="21" spans="2:46" ht="12">
      <c r="B21" s="13">
        <v>1975</v>
      </c>
      <c r="C21" s="15">
        <v>4904.172839999997</v>
      </c>
      <c r="D21" s="15">
        <v>7795.528530000007</v>
      </c>
      <c r="E21" s="15">
        <v>3148.6236800000042</v>
      </c>
      <c r="F21" s="15">
        <v>4112.191510000001</v>
      </c>
      <c r="G21" s="15">
        <v>4588.915970000001</v>
      </c>
      <c r="H21" s="15">
        <v>9698.806140000004</v>
      </c>
      <c r="I21" s="15">
        <v>2685.444809999998</v>
      </c>
      <c r="J21" s="15">
        <v>2411.5557400000025</v>
      </c>
      <c r="K21" s="14">
        <v>0.9415446927845226</v>
      </c>
      <c r="L21" s="14">
        <v>0.9792870875427352</v>
      </c>
      <c r="M21" s="14">
        <v>0.9760520190205774</v>
      </c>
      <c r="N21" s="14">
        <v>0.9864710921500833</v>
      </c>
      <c r="O21" s="14">
        <v>0.4099389490455189</v>
      </c>
      <c r="P21" s="14">
        <v>0.4643437929361478</v>
      </c>
      <c r="Q21" s="14">
        <v>0.4572510056536967</v>
      </c>
      <c r="R21" s="14">
        <v>0.523664449904027</v>
      </c>
      <c r="S21" s="14">
        <v>0.8382994450089567</v>
      </c>
      <c r="T21" s="14">
        <v>0.9293851882035252</v>
      </c>
      <c r="U21" s="14">
        <v>0.9370112499439758</v>
      </c>
      <c r="V21" s="14">
        <v>0.9748519664639842</v>
      </c>
      <c r="W21" s="14">
        <v>0.3523959123618466</v>
      </c>
      <c r="X21" s="14">
        <v>0.4262958358295425</v>
      </c>
      <c r="Y21" s="14">
        <v>0.42489276850936303</v>
      </c>
      <c r="Z21" s="14">
        <v>0.49991782068450097</v>
      </c>
      <c r="AA21" s="14">
        <v>0.6610823141380143</v>
      </c>
      <c r="AB21" s="14">
        <v>0.7833326664766885</v>
      </c>
      <c r="AC21" s="14">
        <v>0.815812110642578</v>
      </c>
      <c r="AD21" s="14">
        <v>0.8807802898265312</v>
      </c>
      <c r="AE21" s="14">
        <v>0.1886411312953284</v>
      </c>
      <c r="AF21" s="14">
        <v>0.23147503698841843</v>
      </c>
      <c r="AG21" s="14">
        <v>0.22250899656358988</v>
      </c>
      <c r="AH21" s="14">
        <v>0.2739567860869761</v>
      </c>
      <c r="AI21" s="6">
        <f t="shared" si="0"/>
        <v>-1.36519475747633</v>
      </c>
      <c r="AJ21" s="6">
        <f t="shared" si="1"/>
        <v>-1.736715355727512</v>
      </c>
      <c r="AK21" s="6">
        <f t="shared" si="2"/>
        <v>-1.6846484177304837</v>
      </c>
      <c r="AL21" s="6">
        <f t="shared" si="3"/>
        <v>-1.8216815277253198</v>
      </c>
      <c r="AM21" s="6">
        <f t="shared" si="4"/>
        <v>-0.9789663873230203</v>
      </c>
      <c r="AN21" s="6">
        <f t="shared" si="5"/>
        <v>-1.2482768526062675</v>
      </c>
      <c r="AO21" s="6">
        <f t="shared" si="6"/>
        <v>-1.3039513036885075</v>
      </c>
      <c r="AP21" s="6">
        <f t="shared" si="7"/>
        <v>-1.588577401343994</v>
      </c>
      <c r="AQ21" s="6">
        <f t="shared" si="8"/>
        <v>-0.9237379017140852</v>
      </c>
      <c r="AR21" s="6">
        <f t="shared" si="9"/>
        <v>-1.0793066157704496</v>
      </c>
      <c r="AS21" s="6">
        <f t="shared" si="10"/>
        <v>-1.1896768739912758</v>
      </c>
      <c r="AT21" s="6">
        <f t="shared" si="11"/>
        <v>-1.2917999335928876</v>
      </c>
    </row>
    <row r="22" spans="2:46" ht="12">
      <c r="B22" s="13">
        <v>1976</v>
      </c>
      <c r="C22" s="15">
        <v>5999.072839999995</v>
      </c>
      <c r="D22" s="15">
        <v>9232.679869999993</v>
      </c>
      <c r="E22" s="15">
        <v>3843.0214399999877</v>
      </c>
      <c r="F22" s="15">
        <v>5121.74427000001</v>
      </c>
      <c r="G22" s="15">
        <v>5795.791069999988</v>
      </c>
      <c r="H22" s="15">
        <v>12024.455969999995</v>
      </c>
      <c r="I22" s="15">
        <v>3537.533849999998</v>
      </c>
      <c r="J22" s="15">
        <v>2958.2409800000005</v>
      </c>
      <c r="K22" s="14">
        <v>0.9236776861672511</v>
      </c>
      <c r="L22" s="14">
        <v>0.976049743615772</v>
      </c>
      <c r="M22" s="14">
        <v>0.9701257690615432</v>
      </c>
      <c r="N22" s="14">
        <v>0.9847978723857682</v>
      </c>
      <c r="O22" s="14">
        <v>0.4322688861177333</v>
      </c>
      <c r="P22" s="14">
        <v>0.4876729986479374</v>
      </c>
      <c r="Q22" s="14">
        <v>0.4935856627916086</v>
      </c>
      <c r="R22" s="14">
        <v>0.5655733901705328</v>
      </c>
      <c r="S22" s="14">
        <v>0.8578159321032681</v>
      </c>
      <c r="T22" s="14">
        <v>0.9338158033632762</v>
      </c>
      <c r="U22" s="14">
        <v>0.9346505259153587</v>
      </c>
      <c r="V22" s="14">
        <v>0.971794591376582</v>
      </c>
      <c r="W22" s="14">
        <v>0.3963955260381747</v>
      </c>
      <c r="X22" s="14">
        <v>0.4531219436117236</v>
      </c>
      <c r="Y22" s="14">
        <v>0.46691766638501586</v>
      </c>
      <c r="Z22" s="14">
        <v>0.5479055867855631</v>
      </c>
      <c r="AA22" s="14">
        <v>0.7073023104016851</v>
      </c>
      <c r="AB22" s="14">
        <v>0.8127565512568776</v>
      </c>
      <c r="AC22" s="14">
        <v>0.8067017679714006</v>
      </c>
      <c r="AD22" s="14">
        <v>0.8630154781234326</v>
      </c>
      <c r="AE22" s="14">
        <v>0.2249559109797247</v>
      </c>
      <c r="AF22" s="14">
        <v>0.25366593113318175</v>
      </c>
      <c r="AG22" s="14">
        <v>0.24346381307418438</v>
      </c>
      <c r="AH22" s="14">
        <v>0.315596351450719</v>
      </c>
      <c r="AI22" s="6">
        <f t="shared" si="0"/>
        <v>-1.2012576429463138</v>
      </c>
      <c r="AJ22" s="6">
        <f t="shared" si="1"/>
        <v>-1.631580319775371</v>
      </c>
      <c r="AK22" s="6">
        <f t="shared" si="2"/>
        <v>-1.5226747631620834</v>
      </c>
      <c r="AL22" s="6">
        <f t="shared" si="3"/>
        <v>-1.6968701788650906</v>
      </c>
      <c r="AM22" s="6">
        <f t="shared" si="4"/>
        <v>-0.9631668788159004</v>
      </c>
      <c r="AN22" s="6">
        <f t="shared" si="5"/>
        <v>-1.2311823207987438</v>
      </c>
      <c r="AO22" s="6">
        <f t="shared" si="6"/>
        <v>-1.212961141764082</v>
      </c>
      <c r="AP22" s="6">
        <f t="shared" si="7"/>
        <v>-1.4537654931642694</v>
      </c>
      <c r="AQ22" s="6">
        <f t="shared" si="8"/>
        <v>-0.920414781512523</v>
      </c>
      <c r="AR22" s="6">
        <f t="shared" si="9"/>
        <v>-1.1062249713523422</v>
      </c>
      <c r="AS22" s="6">
        <f t="shared" si="10"/>
        <v>-1.1128804135442372</v>
      </c>
      <c r="AT22" s="6">
        <f t="shared" si="11"/>
        <v>-1.1355274289242758</v>
      </c>
    </row>
    <row r="23" spans="2:46" ht="12">
      <c r="B23" s="13">
        <v>1977</v>
      </c>
      <c r="C23" s="15">
        <v>5950.704080000005</v>
      </c>
      <c r="D23" s="15">
        <v>8917.358169999996</v>
      </c>
      <c r="E23" s="15">
        <v>3867.058499999996</v>
      </c>
      <c r="F23" s="15">
        <v>5377.581740000007</v>
      </c>
      <c r="G23" s="15">
        <v>5627.310239999997</v>
      </c>
      <c r="H23" s="15">
        <v>11837.610670000002</v>
      </c>
      <c r="I23" s="15">
        <v>3700.3828299999996</v>
      </c>
      <c r="J23" s="15">
        <v>3223.071659999998</v>
      </c>
      <c r="K23" s="14">
        <v>0.9293101178709596</v>
      </c>
      <c r="L23" s="14">
        <v>0.9743512063057572</v>
      </c>
      <c r="M23" s="14">
        <v>0.9741966949814698</v>
      </c>
      <c r="N23" s="14">
        <v>0.9889863022333157</v>
      </c>
      <c r="O23" s="14">
        <v>0.4323887516818338</v>
      </c>
      <c r="P23" s="14">
        <v>0.5160045021146155</v>
      </c>
      <c r="Q23" s="14">
        <v>0.5117285175598982</v>
      </c>
      <c r="R23" s="14">
        <v>0.5666240042581001</v>
      </c>
      <c r="S23" s="14">
        <v>0.860609489423645</v>
      </c>
      <c r="T23" s="14">
        <v>0.9387865890778726</v>
      </c>
      <c r="U23" s="14">
        <v>0.9474200791118106</v>
      </c>
      <c r="V23" s="14">
        <v>0.9773680929673791</v>
      </c>
      <c r="W23" s="14">
        <v>0.39335803174057815</v>
      </c>
      <c r="X23" s="14">
        <v>0.4848807398731597</v>
      </c>
      <c r="Y23" s="14">
        <v>0.4836902456387197</v>
      </c>
      <c r="Z23" s="14">
        <v>0.5471767884925034</v>
      </c>
      <c r="AA23" s="14">
        <v>0.7170121959753041</v>
      </c>
      <c r="AB23" s="14">
        <v>0.8205406882294151</v>
      </c>
      <c r="AC23" s="14">
        <v>0.8494090042858156</v>
      </c>
      <c r="AD23" s="14">
        <v>0.8825158555376976</v>
      </c>
      <c r="AE23" s="14">
        <v>0.22775607267745013</v>
      </c>
      <c r="AF23" s="14">
        <v>0.28018707511690827</v>
      </c>
      <c r="AG23" s="14">
        <v>0.2576651994680235</v>
      </c>
      <c r="AH23" s="14">
        <v>0.32389921792803117</v>
      </c>
      <c r="AI23" s="6">
        <f t="shared" si="0"/>
        <v>-1.2369800137819689</v>
      </c>
      <c r="AJ23" s="6">
        <f t="shared" si="1"/>
        <v>-1.5518364138674938</v>
      </c>
      <c r="AK23" s="6">
        <f t="shared" si="2"/>
        <v>-1.5565930557264152</v>
      </c>
      <c r="AL23" s="6">
        <f t="shared" si="3"/>
        <v>-1.8368270055920703</v>
      </c>
      <c r="AM23" s="6">
        <f t="shared" si="4"/>
        <v>-0.9787173514607005</v>
      </c>
      <c r="AN23" s="6">
        <f t="shared" si="5"/>
        <v>-1.2119931516755003</v>
      </c>
      <c r="AO23" s="6">
        <f t="shared" si="6"/>
        <v>-1.284065657120767</v>
      </c>
      <c r="AP23" s="6">
        <f t="shared" si="7"/>
        <v>-1.5531380209109982</v>
      </c>
      <c r="AQ23" s="6">
        <f t="shared" si="8"/>
        <v>-0.934043360183354</v>
      </c>
      <c r="AR23" s="6">
        <f t="shared" si="9"/>
        <v>-1.069905666330284</v>
      </c>
      <c r="AS23" s="6">
        <f t="shared" si="10"/>
        <v>-1.2108619100457487</v>
      </c>
      <c r="AT23" s="6">
        <f t="shared" si="11"/>
        <v>-1.1953447970771158</v>
      </c>
    </row>
    <row r="24" spans="2:46" ht="12">
      <c r="B24" s="13">
        <v>1978</v>
      </c>
      <c r="C24" s="15">
        <v>5516.884800000008</v>
      </c>
      <c r="D24" s="15">
        <v>8959.53374000003</v>
      </c>
      <c r="E24" s="15">
        <v>4001.5584800000047</v>
      </c>
      <c r="F24" s="15">
        <v>5454.7828400000035</v>
      </c>
      <c r="G24" s="15">
        <v>5496.769139999991</v>
      </c>
      <c r="H24" s="15">
        <v>11675.447060000035</v>
      </c>
      <c r="I24" s="15">
        <v>3805.69155</v>
      </c>
      <c r="J24" s="15">
        <v>3275.04108</v>
      </c>
      <c r="K24" s="14">
        <v>0.9296002102490885</v>
      </c>
      <c r="L24" s="14">
        <v>0.9763984425823481</v>
      </c>
      <c r="M24" s="14">
        <v>0.9737583017904564</v>
      </c>
      <c r="N24" s="14">
        <v>0.9872475876601533</v>
      </c>
      <c r="O24" s="14">
        <v>0.4654571103199004</v>
      </c>
      <c r="P24" s="14">
        <v>0.5334571171444282</v>
      </c>
      <c r="Q24" s="14">
        <v>0.5362471795697684</v>
      </c>
      <c r="R24" s="14">
        <v>0.5953607213989515</v>
      </c>
      <c r="S24" s="14">
        <v>0.870223425727505</v>
      </c>
      <c r="T24" s="14">
        <v>0.9448505497787212</v>
      </c>
      <c r="U24" s="14">
        <v>0.9571923437190403</v>
      </c>
      <c r="V24" s="14">
        <v>0.9768537000090732</v>
      </c>
      <c r="W24" s="14">
        <v>0.43044048780989985</v>
      </c>
      <c r="X24" s="14">
        <v>0.5078139628856311</v>
      </c>
      <c r="Y24" s="14">
        <v>0.5187102091865539</v>
      </c>
      <c r="Z24" s="14">
        <v>0.5799836409990928</v>
      </c>
      <c r="AA24" s="14">
        <v>0.7294025080965989</v>
      </c>
      <c r="AB24" s="14">
        <v>0.8298578191413795</v>
      </c>
      <c r="AC24" s="14">
        <v>0.8389990391943494</v>
      </c>
      <c r="AD24" s="14">
        <v>0.8788986382453313</v>
      </c>
      <c r="AE24" s="14">
        <v>0.2528863382463252</v>
      </c>
      <c r="AF24" s="14">
        <v>0.2967872915009387</v>
      </c>
      <c r="AG24" s="14">
        <v>0.2883016596549976</v>
      </c>
      <c r="AH24" s="14">
        <v>0.33446855878827675</v>
      </c>
      <c r="AI24" s="6">
        <f t="shared" si="0"/>
        <v>-1.1808277392516735</v>
      </c>
      <c r="AJ24" s="6">
        <f t="shared" si="1"/>
        <v>-1.5584784708708193</v>
      </c>
      <c r="AK24" s="6">
        <f t="shared" si="2"/>
        <v>-1.5063807795701805</v>
      </c>
      <c r="AL24" s="6">
        <f t="shared" si="3"/>
        <v>-1.7211215931598625</v>
      </c>
      <c r="AM24" s="6">
        <f t="shared" si="4"/>
        <v>-0.9480604586160909</v>
      </c>
      <c r="AN24" s="6">
        <f t="shared" si="5"/>
        <v>-1.2202465836407652</v>
      </c>
      <c r="AO24" s="6">
        <f t="shared" si="6"/>
        <v>-1.3169596189610229</v>
      </c>
      <c r="AP24" s="6">
        <f t="shared" si="7"/>
        <v>-1.4851984100520457</v>
      </c>
      <c r="AQ24" s="6">
        <f t="shared" si="8"/>
        <v>-0.9011047954612807</v>
      </c>
      <c r="AR24" s="6">
        <f t="shared" si="9"/>
        <v>-1.0628331054692395</v>
      </c>
      <c r="AS24" s="6">
        <f t="shared" si="10"/>
        <v>-1.1093818062912322</v>
      </c>
      <c r="AT24" s="6">
        <f t="shared" si="11"/>
        <v>-1.1596030434023739</v>
      </c>
    </row>
    <row r="25" spans="2:46" ht="12">
      <c r="B25" s="13">
        <v>1979</v>
      </c>
      <c r="C25" s="15">
        <v>5202.973529999995</v>
      </c>
      <c r="D25" s="15">
        <v>8929.72649000001</v>
      </c>
      <c r="E25" s="15">
        <v>4159.321469999993</v>
      </c>
      <c r="F25" s="15">
        <v>5702.112139999999</v>
      </c>
      <c r="G25" s="15">
        <v>5072.647919999999</v>
      </c>
      <c r="H25" s="15">
        <v>11855.834509999997</v>
      </c>
      <c r="I25" s="15">
        <v>4017.4260900000036</v>
      </c>
      <c r="J25" s="15">
        <v>3465.6005599999953</v>
      </c>
      <c r="K25" s="14">
        <v>0.9294980902968382</v>
      </c>
      <c r="L25" s="14">
        <v>0.974493943318974</v>
      </c>
      <c r="M25" s="14">
        <v>0.9728918909458566</v>
      </c>
      <c r="N25" s="14">
        <v>0.9879602806268205</v>
      </c>
      <c r="O25" s="14">
        <v>0.45190969216724197</v>
      </c>
      <c r="P25" s="14">
        <v>0.5546783547335464</v>
      </c>
      <c r="Q25" s="14">
        <v>0.5708104240444157</v>
      </c>
      <c r="R25" s="14">
        <v>0.606162433791851</v>
      </c>
      <c r="S25" s="14">
        <v>0.8754632353472686</v>
      </c>
      <c r="T25" s="14">
        <v>0.944803946621214</v>
      </c>
      <c r="U25" s="14">
        <v>0.9564229523235193</v>
      </c>
      <c r="V25" s="14">
        <v>0.978698624822205</v>
      </c>
      <c r="W25" s="14">
        <v>0.4115819494919727</v>
      </c>
      <c r="X25" s="14">
        <v>0.5291781388065278</v>
      </c>
      <c r="Y25" s="14">
        <v>0.549533012068431</v>
      </c>
      <c r="Z25" s="14">
        <v>0.588018712693191</v>
      </c>
      <c r="AA25" s="14">
        <v>0.738064133491757</v>
      </c>
      <c r="AB25" s="14">
        <v>0.8324819520872023</v>
      </c>
      <c r="AC25" s="14">
        <v>0.8395604728287567</v>
      </c>
      <c r="AD25" s="14">
        <v>0.8769378095745415</v>
      </c>
      <c r="AE25" s="14">
        <v>0.2374494936364519</v>
      </c>
      <c r="AF25" s="14">
        <v>0.30541480626655604</v>
      </c>
      <c r="AG25" s="14">
        <v>0.3006481122344679</v>
      </c>
      <c r="AH25" s="14">
        <v>0.3307027397294743</v>
      </c>
      <c r="AI25" s="6">
        <f t="shared" si="0"/>
        <v>-1.2038480873132662</v>
      </c>
      <c r="AJ25" s="6">
        <f t="shared" si="1"/>
        <v>-1.486768409997072</v>
      </c>
      <c r="AK25" s="6">
        <f t="shared" si="2"/>
        <v>-1.4311226293162205</v>
      </c>
      <c r="AL25" s="6">
        <f t="shared" si="3"/>
        <v>-1.72685124149428</v>
      </c>
      <c r="AM25" s="6">
        <f t="shared" si="4"/>
        <v>-1.0021700007566712</v>
      </c>
      <c r="AN25" s="6">
        <f t="shared" si="5"/>
        <v>-1.1826883980739398</v>
      </c>
      <c r="AO25" s="6">
        <f t="shared" si="6"/>
        <v>-1.2550613688440446</v>
      </c>
      <c r="AP25" s="6">
        <f t="shared" si="7"/>
        <v>-1.5077276798054513</v>
      </c>
      <c r="AQ25" s="6">
        <f t="shared" si="8"/>
        <v>-0.9565964973259917</v>
      </c>
      <c r="AR25" s="6">
        <f t="shared" si="9"/>
        <v>-1.0531486572636004</v>
      </c>
      <c r="AS25" s="6">
        <f t="shared" si="10"/>
        <v>-1.0853778803064036</v>
      </c>
      <c r="AT25" s="6">
        <f t="shared" si="11"/>
        <v>-1.1590254086879748</v>
      </c>
    </row>
    <row r="26" spans="1:46" ht="12">
      <c r="A26" s="3">
        <v>1980</v>
      </c>
      <c r="B26" s="13">
        <v>1980</v>
      </c>
      <c r="C26" s="15">
        <v>5080.56401</v>
      </c>
      <c r="D26" s="15">
        <v>9036.315830000027</v>
      </c>
      <c r="E26" s="15">
        <v>4129.8052199999975</v>
      </c>
      <c r="F26" s="15">
        <v>5864.600660000002</v>
      </c>
      <c r="G26" s="15">
        <v>4759.229769999993</v>
      </c>
      <c r="H26" s="15">
        <v>11791.697399999986</v>
      </c>
      <c r="I26" s="15">
        <v>4075.5461099999998</v>
      </c>
      <c r="J26" s="15">
        <v>3762.0994600000004</v>
      </c>
      <c r="K26" s="14">
        <v>0.9200300165099189</v>
      </c>
      <c r="L26" s="14">
        <v>0.9719352815050954</v>
      </c>
      <c r="M26" s="14">
        <v>0.9746779921983827</v>
      </c>
      <c r="N26" s="14">
        <v>0.991170242783419</v>
      </c>
      <c r="O26" s="14">
        <v>0.46155968216680654</v>
      </c>
      <c r="P26" s="14">
        <v>0.5778592401802991</v>
      </c>
      <c r="Q26" s="14">
        <v>0.5968915022286423</v>
      </c>
      <c r="R26" s="14">
        <v>0.633842968627948</v>
      </c>
      <c r="S26" s="14">
        <v>0.8504889578194684</v>
      </c>
      <c r="T26" s="14">
        <v>0.9307819954761367</v>
      </c>
      <c r="U26" s="14">
        <v>0.9466392000928314</v>
      </c>
      <c r="V26" s="14">
        <v>0.9830594040822551</v>
      </c>
      <c r="W26" s="14">
        <v>0.42256765636259747</v>
      </c>
      <c r="X26" s="14">
        <v>0.5515774268427214</v>
      </c>
      <c r="Y26" s="14">
        <v>0.5750502108783647</v>
      </c>
      <c r="Z26" s="14">
        <v>0.6166860591187029</v>
      </c>
      <c r="AA26" s="14">
        <v>0.6977906336820268</v>
      </c>
      <c r="AB26" s="14">
        <v>0.7983663448381269</v>
      </c>
      <c r="AC26" s="14">
        <v>0.8313806383343183</v>
      </c>
      <c r="AD26" s="14">
        <v>0.8822576352538896</v>
      </c>
      <c r="AE26" s="14">
        <v>0.2501725273919696</v>
      </c>
      <c r="AF26" s="14">
        <v>0.3166596312079725</v>
      </c>
      <c r="AG26" s="14">
        <v>0.31457355048793695</v>
      </c>
      <c r="AH26" s="14">
        <v>0.3690549053160864</v>
      </c>
      <c r="AI26" s="6">
        <f t="shared" si="0"/>
        <v>-1.1277846966446958</v>
      </c>
      <c r="AJ26" s="6">
        <f t="shared" si="1"/>
        <v>-1.4031118823640905</v>
      </c>
      <c r="AK26" s="6">
        <f t="shared" si="2"/>
        <v>-1.4148895791692209</v>
      </c>
      <c r="AL26" s="6">
        <f t="shared" si="3"/>
        <v>-1.8118851941026572</v>
      </c>
      <c r="AM26" s="6">
        <f t="shared" si="4"/>
        <v>-0.8906002641394599</v>
      </c>
      <c r="AN26" s="6">
        <f t="shared" si="5"/>
        <v>-1.0387098809766333</v>
      </c>
      <c r="AO26" s="6">
        <f t="shared" si="6"/>
        <v>-1.1175940042783583</v>
      </c>
      <c r="AP26" s="6">
        <f t="shared" si="7"/>
        <v>-1.5571415624002005</v>
      </c>
      <c r="AQ26" s="6">
        <f t="shared" si="8"/>
        <v>-0.840138947702538</v>
      </c>
      <c r="AR26" s="6">
        <f t="shared" si="9"/>
        <v>-0.9316835740788973</v>
      </c>
      <c r="AS26" s="6">
        <f t="shared" si="10"/>
        <v>-1.0311311203474844</v>
      </c>
      <c r="AT26" s="6">
        <f t="shared" si="11"/>
        <v>-1.1075632576668595</v>
      </c>
    </row>
    <row r="27" spans="2:46" ht="12">
      <c r="B27" s="13">
        <v>1981</v>
      </c>
      <c r="C27" s="15">
        <v>4982.520510000005</v>
      </c>
      <c r="D27" s="15">
        <v>9467.650239999968</v>
      </c>
      <c r="E27" s="15">
        <v>4272.555069999999</v>
      </c>
      <c r="F27" s="15">
        <v>5920.889129999999</v>
      </c>
      <c r="G27" s="15">
        <v>4720.891500000007</v>
      </c>
      <c r="H27" s="15">
        <v>12101.053710000006</v>
      </c>
      <c r="I27" s="15">
        <v>4290.143809999998</v>
      </c>
      <c r="J27" s="15">
        <v>3799.593630000002</v>
      </c>
      <c r="K27" s="14">
        <v>0.923345796724076</v>
      </c>
      <c r="L27" s="14">
        <v>0.9741225051845599</v>
      </c>
      <c r="M27" s="14">
        <v>0.9764963544402016</v>
      </c>
      <c r="N27" s="14">
        <v>0.9903610507227991</v>
      </c>
      <c r="O27" s="14">
        <v>0.4777473767401766</v>
      </c>
      <c r="P27" s="14">
        <v>0.5970407976976081</v>
      </c>
      <c r="Q27" s="14">
        <v>0.6064365031157315</v>
      </c>
      <c r="R27" s="14">
        <v>0.6372252103180833</v>
      </c>
      <c r="S27" s="14">
        <v>0.8385638637341004</v>
      </c>
      <c r="T27" s="14">
        <v>0.9226826275322987</v>
      </c>
      <c r="U27" s="14">
        <v>0.9502721915764564</v>
      </c>
      <c r="V27" s="14">
        <v>0.9799530074970346</v>
      </c>
      <c r="W27" s="14">
        <v>0.4314341009531776</v>
      </c>
      <c r="X27" s="14">
        <v>0.5622818461153661</v>
      </c>
      <c r="Y27" s="14">
        <v>0.5806537496933002</v>
      </c>
      <c r="Z27" s="14">
        <v>0.6215222810550927</v>
      </c>
      <c r="AA27" s="14">
        <v>0.7007626888825392</v>
      </c>
      <c r="AB27" s="14">
        <v>0.8069659457550888</v>
      </c>
      <c r="AC27" s="14">
        <v>0.8373032696802664</v>
      </c>
      <c r="AD27" s="14">
        <v>0.8862969622942426</v>
      </c>
      <c r="AE27" s="14">
        <v>0.2595100438126993</v>
      </c>
      <c r="AF27" s="14">
        <v>0.3201645016085131</v>
      </c>
      <c r="AG27" s="14">
        <v>0.3338130592876324</v>
      </c>
      <c r="AH27" s="14">
        <v>0.35556874538712185</v>
      </c>
      <c r="AI27" s="6">
        <f t="shared" si="0"/>
        <v>-1.1195107215047362</v>
      </c>
      <c r="AJ27" s="6">
        <f t="shared" si="1"/>
        <v>-1.4049484159891137</v>
      </c>
      <c r="AK27" s="6">
        <f t="shared" si="2"/>
        <v>-1.4307648729216285</v>
      </c>
      <c r="AL27" s="6">
        <f t="shared" si="3"/>
        <v>-1.7671080067103693</v>
      </c>
      <c r="AM27" s="6">
        <f t="shared" si="4"/>
        <v>-0.8354017278110302</v>
      </c>
      <c r="AN27" s="6">
        <f t="shared" si="5"/>
        <v>-0.9680157538497113</v>
      </c>
      <c r="AO27" s="6">
        <f t="shared" si="6"/>
        <v>-1.1399042298279976</v>
      </c>
      <c r="AP27" s="6">
        <f t="shared" si="7"/>
        <v>-1.4737396373835023</v>
      </c>
      <c r="AQ27" s="6">
        <f t="shared" si="8"/>
        <v>-0.824920228007744</v>
      </c>
      <c r="AR27" s="6">
        <f t="shared" si="9"/>
        <v>-0.9482519359612941</v>
      </c>
      <c r="AS27" s="6">
        <f t="shared" si="10"/>
        <v>-1.0115967540273507</v>
      </c>
      <c r="AT27" s="6">
        <f t="shared" si="11"/>
        <v>-1.1500602092794017</v>
      </c>
    </row>
    <row r="28" spans="2:46" ht="12">
      <c r="B28" s="13">
        <v>1982</v>
      </c>
      <c r="C28" s="15">
        <v>4722.9290399999945</v>
      </c>
      <c r="D28" s="15">
        <v>9372.306619999996</v>
      </c>
      <c r="E28" s="15">
        <v>4404.318190000002</v>
      </c>
      <c r="F28" s="15">
        <v>6125.498299999995</v>
      </c>
      <c r="G28" s="15">
        <v>4506.582659999998</v>
      </c>
      <c r="H28" s="15">
        <v>12090.911719999986</v>
      </c>
      <c r="I28" s="15">
        <v>4396.707349999999</v>
      </c>
      <c r="J28" s="15">
        <v>3911.3565499999986</v>
      </c>
      <c r="K28" s="14">
        <v>0.9170012958737995</v>
      </c>
      <c r="L28" s="14">
        <v>0.9709157231989919</v>
      </c>
      <c r="M28" s="14">
        <v>0.9710128822459124</v>
      </c>
      <c r="N28" s="14">
        <v>0.9869945780574293</v>
      </c>
      <c r="O28" s="14">
        <v>0.47329182906854755</v>
      </c>
      <c r="P28" s="14">
        <v>0.5985343163187038</v>
      </c>
      <c r="Q28" s="14">
        <v>0.62092718998002</v>
      </c>
      <c r="R28" s="14">
        <v>0.6556934549983683</v>
      </c>
      <c r="S28" s="14">
        <v>0.8128334170356282</v>
      </c>
      <c r="T28" s="14">
        <v>0.8978033317906964</v>
      </c>
      <c r="U28" s="14">
        <v>0.9341309579633256</v>
      </c>
      <c r="V28" s="14">
        <v>0.968957139372645</v>
      </c>
      <c r="W28" s="14">
        <v>0.40974744486324377</v>
      </c>
      <c r="X28" s="14">
        <v>0.5520598152212794</v>
      </c>
      <c r="Y28" s="14">
        <v>0.5916428915834029</v>
      </c>
      <c r="Z28" s="14">
        <v>0.6374072289574311</v>
      </c>
      <c r="AA28" s="14">
        <v>0.6539118190943638</v>
      </c>
      <c r="AB28" s="14">
        <v>0.7660416748081167</v>
      </c>
      <c r="AC28" s="14">
        <v>0.8065064549752706</v>
      </c>
      <c r="AD28" s="14">
        <v>0.8620168076775075</v>
      </c>
      <c r="AE28" s="14">
        <v>0.24431852760024592</v>
      </c>
      <c r="AF28" s="14">
        <v>0.3138188043936853</v>
      </c>
      <c r="AG28" s="14">
        <v>0.3135818693959699</v>
      </c>
      <c r="AH28" s="14">
        <v>0.36242726836038475</v>
      </c>
      <c r="AI28" s="6">
        <f t="shared" si="0"/>
        <v>-1.089739686544988</v>
      </c>
      <c r="AJ28" s="6">
        <f t="shared" si="1"/>
        <v>-1.3500826384278932</v>
      </c>
      <c r="AK28" s="6">
        <f t="shared" si="2"/>
        <v>-1.3107019138223701</v>
      </c>
      <c r="AL28" s="6">
        <f t="shared" si="3"/>
        <v>-1.6004347498354057</v>
      </c>
      <c r="AM28" s="6">
        <f t="shared" si="4"/>
        <v>-0.7962948599965741</v>
      </c>
      <c r="AN28" s="6">
        <f t="shared" si="5"/>
        <v>-0.8529783645776959</v>
      </c>
      <c r="AO28" s="6">
        <f t="shared" si="6"/>
        <v>-0.9907068868388701</v>
      </c>
      <c r="AP28" s="6">
        <f t="shared" si="7"/>
        <v>-1.2493449887380588</v>
      </c>
      <c r="AQ28" s="6">
        <f t="shared" si="8"/>
        <v>-0.7667147909156601</v>
      </c>
      <c r="AR28" s="6">
        <f t="shared" si="9"/>
        <v>-0.8548737421640195</v>
      </c>
      <c r="AS28" s="6">
        <f t="shared" si="10"/>
        <v>-0.9601791675701736</v>
      </c>
      <c r="AT28" s="6">
        <f t="shared" si="11"/>
        <v>-1.0409984141175517</v>
      </c>
    </row>
    <row r="29" spans="2:46" ht="12">
      <c r="B29" s="13">
        <v>1983</v>
      </c>
      <c r="C29" s="15">
        <v>4528.308399999994</v>
      </c>
      <c r="D29" s="15">
        <v>9351.52565000001</v>
      </c>
      <c r="E29" s="15">
        <v>4483.452120000013</v>
      </c>
      <c r="F29" s="15">
        <v>6376.797159999997</v>
      </c>
      <c r="G29" s="15">
        <v>4323.89447</v>
      </c>
      <c r="H29" s="15">
        <v>12105.024959999999</v>
      </c>
      <c r="I29" s="15">
        <v>4616.351119999998</v>
      </c>
      <c r="J29" s="15">
        <v>4201.30665</v>
      </c>
      <c r="K29" s="14">
        <v>0.9144120153123845</v>
      </c>
      <c r="L29" s="14">
        <v>0.9734745207056134</v>
      </c>
      <c r="M29" s="14">
        <v>0.972224077191662</v>
      </c>
      <c r="N29" s="14">
        <v>0.981628352437668</v>
      </c>
      <c r="O29" s="14">
        <v>0.4781403441606196</v>
      </c>
      <c r="P29" s="14">
        <v>0.6007700218736276</v>
      </c>
      <c r="Q29" s="14">
        <v>0.6333245552604326</v>
      </c>
      <c r="R29" s="14">
        <v>0.6781933473006545</v>
      </c>
      <c r="S29" s="14">
        <v>0.7865803552602554</v>
      </c>
      <c r="T29" s="14">
        <v>0.8794952072873801</v>
      </c>
      <c r="U29" s="14">
        <v>0.9125458910889409</v>
      </c>
      <c r="V29" s="14">
        <v>0.9570026154007383</v>
      </c>
      <c r="W29" s="14">
        <v>0.40854241523614243</v>
      </c>
      <c r="X29" s="14">
        <v>0.5582615147288393</v>
      </c>
      <c r="Y29" s="14">
        <v>0.6009430279211517</v>
      </c>
      <c r="Z29" s="14">
        <v>0.6560451639491727</v>
      </c>
      <c r="AA29" s="14">
        <v>0.6266116857235251</v>
      </c>
      <c r="AB29" s="14">
        <v>0.7461946821479339</v>
      </c>
      <c r="AC29" s="14">
        <v>0.7775180144000295</v>
      </c>
      <c r="AD29" s="14">
        <v>0.8685037442840662</v>
      </c>
      <c r="AE29" s="14">
        <v>0.24934157331550244</v>
      </c>
      <c r="AF29" s="14">
        <v>0.32366646602932775</v>
      </c>
      <c r="AG29" s="14">
        <v>0.31533796978597206</v>
      </c>
      <c r="AH29" s="14">
        <v>0.39804873086328996</v>
      </c>
      <c r="AI29" s="6">
        <f t="shared" si="0"/>
        <v>-1.0667274574290568</v>
      </c>
      <c r="AJ29" s="6">
        <f t="shared" si="1"/>
        <v>-1.387176240468268</v>
      </c>
      <c r="AK29" s="6">
        <f t="shared" si="2"/>
        <v>-1.306753376236216</v>
      </c>
      <c r="AL29" s="6">
        <f t="shared" si="3"/>
        <v>-1.404040480978284</v>
      </c>
      <c r="AM29" s="6">
        <f t="shared" si="4"/>
        <v>-0.727195156567261</v>
      </c>
      <c r="AN29" s="6">
        <f t="shared" si="5"/>
        <v>-0.7615567051841647</v>
      </c>
      <c r="AO29" s="6">
        <f t="shared" si="6"/>
        <v>-0.8406760969594447</v>
      </c>
      <c r="AP29" s="6">
        <f t="shared" si="7"/>
        <v>-1.0670387667394452</v>
      </c>
      <c r="AQ29" s="6">
        <f t="shared" si="8"/>
        <v>-0.7034854365882652</v>
      </c>
      <c r="AR29" s="6">
        <f t="shared" si="9"/>
        <v>-0.7884146474330934</v>
      </c>
      <c r="AS29" s="6">
        <f t="shared" si="10"/>
        <v>-0.880115584526606</v>
      </c>
      <c r="AT29" s="6">
        <f t="shared" si="11"/>
        <v>-0.9994833992988356</v>
      </c>
    </row>
    <row r="30" spans="2:46" ht="12">
      <c r="B30" s="13">
        <v>1984</v>
      </c>
      <c r="C30" s="15">
        <v>4335.557890000005</v>
      </c>
      <c r="D30" s="15">
        <v>9645.443790000001</v>
      </c>
      <c r="E30" s="15">
        <v>4628.074409999999</v>
      </c>
      <c r="F30" s="15">
        <v>6528.041280000011</v>
      </c>
      <c r="G30" s="15">
        <v>4051.976709999997</v>
      </c>
      <c r="H30" s="15">
        <v>12206.440739999991</v>
      </c>
      <c r="I30" s="15">
        <v>4669.658299999997</v>
      </c>
      <c r="J30" s="15">
        <v>4553.869199999999</v>
      </c>
      <c r="K30" s="14">
        <v>0.9152781604306985</v>
      </c>
      <c r="L30" s="14">
        <v>0.9646623403317764</v>
      </c>
      <c r="M30" s="14">
        <v>0.9727582232196651</v>
      </c>
      <c r="N30" s="14">
        <v>0.9881899352817818</v>
      </c>
      <c r="O30" s="14">
        <v>0.46556355947070605</v>
      </c>
      <c r="P30" s="14">
        <v>0.6152696162599813</v>
      </c>
      <c r="Q30" s="14">
        <v>0.6476916458748168</v>
      </c>
      <c r="R30" s="14">
        <v>0.7021181965437211</v>
      </c>
      <c r="S30" s="14">
        <v>0.8195555543602719</v>
      </c>
      <c r="T30" s="14">
        <v>0.9064622054056882</v>
      </c>
      <c r="U30" s="14">
        <v>0.9320179318378763</v>
      </c>
      <c r="V30" s="14">
        <v>0.971239605886806</v>
      </c>
      <c r="W30" s="14">
        <v>0.41476024179813237</v>
      </c>
      <c r="X30" s="14">
        <v>0.5809252042459022</v>
      </c>
      <c r="Y30" s="14">
        <v>0.6153455639355879</v>
      </c>
      <c r="Z30" s="14">
        <v>0.6846020895813165</v>
      </c>
      <c r="AA30" s="14">
        <v>0.6812667146741759</v>
      </c>
      <c r="AB30" s="14">
        <v>0.7815427132358003</v>
      </c>
      <c r="AC30" s="14">
        <v>0.8023885143195009</v>
      </c>
      <c r="AD30" s="14">
        <v>0.8625618785915522</v>
      </c>
      <c r="AE30" s="14">
        <v>0.25510794211845317</v>
      </c>
      <c r="AF30" s="14">
        <v>0.3441537463278589</v>
      </c>
      <c r="AG30" s="14">
        <v>0.3460908670769338</v>
      </c>
      <c r="AH30" s="14">
        <v>0.3924365614190233</v>
      </c>
      <c r="AI30" s="6">
        <f t="shared" si="0"/>
        <v>-1.0934748055697645</v>
      </c>
      <c r="AJ30" s="6">
        <f t="shared" si="1"/>
        <v>-1.23222855728015</v>
      </c>
      <c r="AK30" s="6">
        <f t="shared" si="2"/>
        <v>-1.288324126911213</v>
      </c>
      <c r="AL30" s="6">
        <f t="shared" si="3"/>
        <v>-1.5502218946463484</v>
      </c>
      <c r="AM30" s="6">
        <f t="shared" si="4"/>
        <v>-0.8067715828442258</v>
      </c>
      <c r="AN30" s="6">
        <f t="shared" si="5"/>
        <v>-0.8445338977054382</v>
      </c>
      <c r="AO30" s="6">
        <f t="shared" si="6"/>
        <v>-0.9329815668007502</v>
      </c>
      <c r="AP30" s="6">
        <f t="shared" si="7"/>
        <v>-1.1919521423460866</v>
      </c>
      <c r="AQ30" s="6">
        <f t="shared" si="8"/>
        <v>-0.7952591158352322</v>
      </c>
      <c r="AR30" s="6">
        <f t="shared" si="9"/>
        <v>-0.8336357234734433</v>
      </c>
      <c r="AS30" s="6">
        <f t="shared" si="10"/>
        <v>-0.8848997842380905</v>
      </c>
      <c r="AT30" s="6">
        <f t="shared" si="11"/>
        <v>-0.9875052197027868</v>
      </c>
    </row>
    <row r="31" spans="2:46" ht="12">
      <c r="B31" s="13">
        <v>1985</v>
      </c>
      <c r="C31" s="15">
        <v>4110.303630000003</v>
      </c>
      <c r="D31" s="15">
        <v>9667.52757999999</v>
      </c>
      <c r="E31" s="15">
        <v>4681.470139999994</v>
      </c>
      <c r="F31" s="15">
        <v>6665.367639999997</v>
      </c>
      <c r="G31" s="15">
        <v>3837.983489999997</v>
      </c>
      <c r="H31" s="15">
        <v>12065.865839999995</v>
      </c>
      <c r="I31" s="15">
        <v>4990.754590000004</v>
      </c>
      <c r="J31" s="15">
        <v>4681.014960000002</v>
      </c>
      <c r="K31" s="14">
        <v>0.9162420027836241</v>
      </c>
      <c r="L31" s="14">
        <v>0.9645242822260456</v>
      </c>
      <c r="M31" s="14">
        <v>0.9712580757804427</v>
      </c>
      <c r="N31" s="14">
        <v>0.9908892497338677</v>
      </c>
      <c r="O31" s="14">
        <v>0.4791060760920578</v>
      </c>
      <c r="P31" s="14">
        <v>0.6305513131745547</v>
      </c>
      <c r="Q31" s="14">
        <v>0.6691182625351249</v>
      </c>
      <c r="R31" s="14">
        <v>0.700024968516657</v>
      </c>
      <c r="S31" s="14">
        <v>0.8275910093775726</v>
      </c>
      <c r="T31" s="14">
        <v>0.9125697058523414</v>
      </c>
      <c r="U31" s="14">
        <v>0.9428028627776315</v>
      </c>
      <c r="V31" s="14">
        <v>0.9783850557416516</v>
      </c>
      <c r="W31" s="14">
        <v>0.4245977801222906</v>
      </c>
      <c r="X31" s="14">
        <v>0.5945643963831776</v>
      </c>
      <c r="Y31" s="14">
        <v>0.6388510599957189</v>
      </c>
      <c r="Z31" s="14">
        <v>0.686267398726707</v>
      </c>
      <c r="AA31" s="14">
        <v>0.7011644928041485</v>
      </c>
      <c r="AB31" s="14">
        <v>0.7929720475646161</v>
      </c>
      <c r="AC31" s="14">
        <v>0.820775748876185</v>
      </c>
      <c r="AD31" s="14">
        <v>0.8806647550501805</v>
      </c>
      <c r="AE31" s="14">
        <v>0.26713047950083824</v>
      </c>
      <c r="AF31" s="14">
        <v>0.3557527041092978</v>
      </c>
      <c r="AG31" s="14">
        <v>0.37210329149845023</v>
      </c>
      <c r="AH31" s="14">
        <v>0.4156169648302086</v>
      </c>
      <c r="AI31" s="6">
        <f t="shared" si="0"/>
        <v>-1.0753015257338685</v>
      </c>
      <c r="AJ31" s="6">
        <f t="shared" si="1"/>
        <v>-1.2022156671597226</v>
      </c>
      <c r="AK31" s="6">
        <f t="shared" si="2"/>
        <v>-1.2229887170238374</v>
      </c>
      <c r="AL31" s="6">
        <f t="shared" si="3"/>
        <v>-1.668442551192974</v>
      </c>
      <c r="AM31" s="6">
        <f t="shared" si="4"/>
        <v>-0.8132496685400455</v>
      </c>
      <c r="AN31" s="6">
        <f t="shared" si="5"/>
        <v>-0.8523270927104674</v>
      </c>
      <c r="AO31" s="6">
        <f t="shared" si="6"/>
        <v>-0.9693333249284469</v>
      </c>
      <c r="AP31" s="6">
        <f t="shared" si="7"/>
        <v>-1.3158219728687968</v>
      </c>
      <c r="AQ31" s="6">
        <f t="shared" si="8"/>
        <v>-0.8086909330996114</v>
      </c>
      <c r="AR31" s="6">
        <f t="shared" si="9"/>
        <v>-0.8411332862351955</v>
      </c>
      <c r="AS31" s="6">
        <f t="shared" si="10"/>
        <v>-0.8880524364338632</v>
      </c>
      <c r="AT31" s="6">
        <f t="shared" si="11"/>
        <v>-1.0160462202391551</v>
      </c>
    </row>
    <row r="32" spans="2:46" ht="12">
      <c r="B32" s="13">
        <v>1986</v>
      </c>
      <c r="C32" s="15">
        <v>4196.996649999999</v>
      </c>
      <c r="D32" s="15">
        <v>9716.780779999994</v>
      </c>
      <c r="E32" s="15">
        <v>4851.798999999996</v>
      </c>
      <c r="F32" s="15">
        <v>6744.804450000007</v>
      </c>
      <c r="G32" s="15">
        <v>3761.495450000004</v>
      </c>
      <c r="H32" s="15">
        <v>12331.074510000006</v>
      </c>
      <c r="I32" s="15">
        <v>5078.13596</v>
      </c>
      <c r="J32" s="15">
        <v>4766.13403</v>
      </c>
      <c r="K32" s="14">
        <v>0.9138512154876273</v>
      </c>
      <c r="L32" s="14">
        <v>0.9668983928646376</v>
      </c>
      <c r="M32" s="14">
        <v>0.96844574764948</v>
      </c>
      <c r="N32" s="14">
        <v>0.9846129712478172</v>
      </c>
      <c r="O32" s="14">
        <v>0.49632640124554656</v>
      </c>
      <c r="P32" s="14">
        <v>0.6419586690178879</v>
      </c>
      <c r="Q32" s="14">
        <v>0.6658475091320711</v>
      </c>
      <c r="R32" s="14">
        <v>0.7039214358812313</v>
      </c>
      <c r="S32" s="14">
        <v>0.8196706113644384</v>
      </c>
      <c r="T32" s="14">
        <v>0.9125564886933674</v>
      </c>
      <c r="U32" s="14">
        <v>0.9313248075610716</v>
      </c>
      <c r="V32" s="14">
        <v>0.971425546666516</v>
      </c>
      <c r="W32" s="14">
        <v>0.44540464617603037</v>
      </c>
      <c r="X32" s="14">
        <v>0.6046516841621131</v>
      </c>
      <c r="Y32" s="14">
        <v>0.6375419731771024</v>
      </c>
      <c r="Z32" s="14">
        <v>0.687930236405878</v>
      </c>
      <c r="AA32" s="14">
        <v>0.6694407273353433</v>
      </c>
      <c r="AB32" s="14">
        <v>0.789539862398748</v>
      </c>
      <c r="AC32" s="14">
        <v>0.7950433725716994</v>
      </c>
      <c r="AD32" s="14">
        <v>0.8837315439145162</v>
      </c>
      <c r="AE32" s="14">
        <v>0.2771298553611166</v>
      </c>
      <c r="AF32" s="14">
        <v>0.3635938292615185</v>
      </c>
      <c r="AG32" s="14">
        <v>0.3843130639613673</v>
      </c>
      <c r="AH32" s="14">
        <v>0.42241458325082015</v>
      </c>
      <c r="AI32" s="6">
        <f t="shared" si="0"/>
        <v>-1.032008149028308</v>
      </c>
      <c r="AJ32" s="6">
        <f t="shared" si="1"/>
        <v>-1.211957853349486</v>
      </c>
      <c r="AK32" s="6">
        <f t="shared" si="2"/>
        <v>-1.1875873255273564</v>
      </c>
      <c r="AL32" s="6">
        <f t="shared" si="3"/>
        <v>-1.4299935628720783</v>
      </c>
      <c r="AM32" s="6">
        <f t="shared" si="4"/>
        <v>-0.7527943376760449</v>
      </c>
      <c r="AN32" s="6">
        <f t="shared" si="5"/>
        <v>-0.8340067952265393</v>
      </c>
      <c r="AO32" s="6">
        <f t="shared" si="6"/>
        <v>-0.8870502259291126</v>
      </c>
      <c r="AP32" s="6">
        <f t="shared" si="7"/>
        <v>-1.1881388835530151</v>
      </c>
      <c r="AQ32" s="6">
        <f t="shared" si="8"/>
        <v>-0.7228397592731577</v>
      </c>
      <c r="AR32" s="6">
        <f t="shared" si="9"/>
        <v>-0.8173220896450343</v>
      </c>
      <c r="AS32" s="6">
        <f t="shared" si="10"/>
        <v>-0.7934036464697433</v>
      </c>
      <c r="AT32" s="6">
        <f t="shared" si="11"/>
        <v>-1.0167357675966766</v>
      </c>
    </row>
    <row r="33" spans="2:46" ht="12">
      <c r="B33" s="13">
        <v>1987</v>
      </c>
      <c r="C33" s="15">
        <v>3961.87985</v>
      </c>
      <c r="D33" s="15">
        <v>9929.299600000004</v>
      </c>
      <c r="E33" s="15">
        <v>5045.732069999992</v>
      </c>
      <c r="F33" s="15">
        <v>6897.461159999988</v>
      </c>
      <c r="G33" s="15">
        <v>3656.5368399999998</v>
      </c>
      <c r="H33" s="15">
        <v>12337.476959999985</v>
      </c>
      <c r="I33" s="15">
        <v>5356.778839999999</v>
      </c>
      <c r="J33" s="15">
        <v>5000.499500000003</v>
      </c>
      <c r="K33" s="14">
        <v>0.9047394938036801</v>
      </c>
      <c r="L33" s="14">
        <v>0.9664394767582599</v>
      </c>
      <c r="M33" s="14">
        <v>0.9749050210666457</v>
      </c>
      <c r="N33" s="14">
        <v>0.9845783850706018</v>
      </c>
      <c r="O33" s="14">
        <v>0.4950235507541066</v>
      </c>
      <c r="P33" s="14">
        <v>0.6605462167363594</v>
      </c>
      <c r="Q33" s="14">
        <v>0.6864402208548148</v>
      </c>
      <c r="R33" s="14">
        <v>0.7362914204870936</v>
      </c>
      <c r="S33" s="14">
        <v>0.81005389146266</v>
      </c>
      <c r="T33" s="14">
        <v>0.9200051945255031</v>
      </c>
      <c r="U33" s="14">
        <v>0.9406538246887134</v>
      </c>
      <c r="V33" s="14">
        <v>0.9701786258409317</v>
      </c>
      <c r="W33" s="14">
        <v>0.44466993254743215</v>
      </c>
      <c r="X33" s="14">
        <v>0.6261012437992022</v>
      </c>
      <c r="Y33" s="14">
        <v>0.6644480155540636</v>
      </c>
      <c r="Z33" s="14">
        <v>0.7241035000603443</v>
      </c>
      <c r="AA33" s="14">
        <v>0.6750867974958905</v>
      </c>
      <c r="AB33" s="14">
        <v>0.8003807136608103</v>
      </c>
      <c r="AC33" s="14">
        <v>0.8091321285713845</v>
      </c>
      <c r="AD33" s="14">
        <v>0.8707073864842172</v>
      </c>
      <c r="AE33" s="14">
        <v>0.28496145002603074</v>
      </c>
      <c r="AF33" s="14">
        <v>0.3822180730540545</v>
      </c>
      <c r="AG33" s="14">
        <v>0.39691884871618116</v>
      </c>
      <c r="AH33" s="14">
        <v>0.4396417797861993</v>
      </c>
      <c r="AI33" s="6">
        <f t="shared" si="0"/>
        <v>-0.986255926930612</v>
      </c>
      <c r="AJ33" s="6">
        <f t="shared" si="1"/>
        <v>-1.1702233820706633</v>
      </c>
      <c r="AK33" s="6">
        <f t="shared" si="2"/>
        <v>-1.249093099222712</v>
      </c>
      <c r="AL33" s="6">
        <f t="shared" si="3"/>
        <v>-1.3591949618985841</v>
      </c>
      <c r="AM33" s="6">
        <f t="shared" si="4"/>
        <v>-0.7263969359160453</v>
      </c>
      <c r="AN33" s="6">
        <f t="shared" si="5"/>
        <v>-0.8368379467089212</v>
      </c>
      <c r="AO33" s="6">
        <f t="shared" si="6"/>
        <v>-0.9033358933709417</v>
      </c>
      <c r="AP33" s="6">
        <f t="shared" si="7"/>
        <v>-1.093269594944486</v>
      </c>
      <c r="AQ33" s="6">
        <f t="shared" si="8"/>
        <v>-0.7171356004628497</v>
      </c>
      <c r="AR33" s="6">
        <f t="shared" si="9"/>
        <v>-0.8116180968290189</v>
      </c>
      <c r="AS33" s="6">
        <f t="shared" si="10"/>
        <v>-0.8089606482288689</v>
      </c>
      <c r="AT33" s="6">
        <f t="shared" si="11"/>
        <v>-0.9336653042687681</v>
      </c>
    </row>
    <row r="34" spans="2:46" ht="12">
      <c r="B34" s="13">
        <v>1988</v>
      </c>
      <c r="C34" s="15">
        <v>3925.901400000002</v>
      </c>
      <c r="D34" s="15">
        <v>9811.313759999977</v>
      </c>
      <c r="E34" s="15">
        <v>5010.629329999999</v>
      </c>
      <c r="F34" s="15">
        <v>7100.462139999993</v>
      </c>
      <c r="G34" s="15">
        <v>3636.5084000000006</v>
      </c>
      <c r="H34" s="15">
        <v>12213.221920000018</v>
      </c>
      <c r="I34" s="15">
        <v>5395.329499999996</v>
      </c>
      <c r="J34" s="15">
        <v>5154.601919999999</v>
      </c>
      <c r="K34" s="14">
        <v>0.9053383256135776</v>
      </c>
      <c r="L34" s="14">
        <v>0.9696951359141939</v>
      </c>
      <c r="M34" s="14">
        <v>0.97029270373109</v>
      </c>
      <c r="N34" s="14">
        <v>0.9857180310238228</v>
      </c>
      <c r="O34" s="14">
        <v>0.5209722215958587</v>
      </c>
      <c r="P34" s="14">
        <v>0.6657337624141032</v>
      </c>
      <c r="Q34" s="14">
        <v>0.70923822539476</v>
      </c>
      <c r="R34" s="14">
        <v>0.7403293036448487</v>
      </c>
      <c r="S34" s="14">
        <v>0.8286187523711116</v>
      </c>
      <c r="T34" s="14">
        <v>0.9274030096862379</v>
      </c>
      <c r="U34" s="14">
        <v>0.9410809220645343</v>
      </c>
      <c r="V34" s="14">
        <v>0.9772204221625496</v>
      </c>
      <c r="W34" s="14">
        <v>0.4753678198570918</v>
      </c>
      <c r="X34" s="14">
        <v>0.6388779513800891</v>
      </c>
      <c r="Y34" s="14">
        <v>0.6859882218500275</v>
      </c>
      <c r="Z34" s="14">
        <v>0.727223430281887</v>
      </c>
      <c r="AA34" s="14">
        <v>0.6987426403526082</v>
      </c>
      <c r="AB34" s="14">
        <v>0.8125618286210017</v>
      </c>
      <c r="AC34" s="14">
        <v>0.8263198986223952</v>
      </c>
      <c r="AD34" s="14">
        <v>0.8758338101637986</v>
      </c>
      <c r="AE34" s="14">
        <v>0.3059174481763883</v>
      </c>
      <c r="AF34" s="14">
        <v>0.3985059791658973</v>
      </c>
      <c r="AG34" s="14">
        <v>0.3970351764428842</v>
      </c>
      <c r="AH34" s="14">
        <v>0.4526144804602098</v>
      </c>
      <c r="AI34" s="6">
        <f t="shared" si="0"/>
        <v>-0.9441828549693408</v>
      </c>
      <c r="AJ34" s="6">
        <f t="shared" si="1"/>
        <v>-1.205914807076128</v>
      </c>
      <c r="AK34" s="6">
        <f t="shared" si="2"/>
        <v>-1.1267848145575212</v>
      </c>
      <c r="AL34" s="6">
        <f t="shared" si="3"/>
        <v>-1.3839626181709845</v>
      </c>
      <c r="AM34" s="6">
        <f t="shared" si="4"/>
        <v>-0.7272166047594543</v>
      </c>
      <c r="AN34" s="6">
        <f t="shared" si="5"/>
        <v>-0.85858598985503</v>
      </c>
      <c r="AO34" s="6">
        <f t="shared" si="6"/>
        <v>-0.8640003067386248</v>
      </c>
      <c r="AP34" s="6">
        <f t="shared" si="7"/>
        <v>-1.2065860638668235</v>
      </c>
      <c r="AQ34" s="6">
        <f t="shared" si="8"/>
        <v>-0.7211864603126328</v>
      </c>
      <c r="AR34" s="6">
        <f t="shared" si="9"/>
        <v>-0.8157948507724707</v>
      </c>
      <c r="AS34" s="6">
        <f t="shared" si="10"/>
        <v>-0.8588611377032268</v>
      </c>
      <c r="AT34" s="6">
        <f t="shared" si="11"/>
        <v>-0.930983212129191</v>
      </c>
    </row>
    <row r="35" spans="2:46" ht="12">
      <c r="B35" s="13">
        <v>1989</v>
      </c>
      <c r="C35" s="15">
        <v>3752.3528900000015</v>
      </c>
      <c r="D35" s="15">
        <v>9950.987319999997</v>
      </c>
      <c r="E35" s="15">
        <v>5154.332779999997</v>
      </c>
      <c r="F35" s="15">
        <v>7328.756419999998</v>
      </c>
      <c r="G35" s="15">
        <v>3633.7180800000024</v>
      </c>
      <c r="H35" s="15">
        <v>12130.122640000005</v>
      </c>
      <c r="I35" s="15">
        <v>5475.0308099999975</v>
      </c>
      <c r="J35" s="15">
        <v>5533.326580000001</v>
      </c>
      <c r="K35" s="14">
        <v>0.9013944421416078</v>
      </c>
      <c r="L35" s="14">
        <v>0.9655321337501213</v>
      </c>
      <c r="M35" s="14">
        <v>0.9733894713720832</v>
      </c>
      <c r="N35" s="14">
        <v>0.9865511453306017</v>
      </c>
      <c r="O35" s="14">
        <v>0.5156922355407382</v>
      </c>
      <c r="P35" s="14">
        <v>0.683034216214652</v>
      </c>
      <c r="Q35" s="14">
        <v>0.7170536799225793</v>
      </c>
      <c r="R35" s="14">
        <v>0.7350646688198909</v>
      </c>
      <c r="S35" s="14">
        <v>0.8463514261847583</v>
      </c>
      <c r="T35" s="14">
        <v>0.9250492593331934</v>
      </c>
      <c r="U35" s="14">
        <v>0.9516757782954013</v>
      </c>
      <c r="V35" s="14">
        <v>0.9701171389183652</v>
      </c>
      <c r="W35" s="14">
        <v>0.4780343223544736</v>
      </c>
      <c r="X35" s="14">
        <v>0.6601458062422365</v>
      </c>
      <c r="Y35" s="14">
        <v>0.6983475513994414</v>
      </c>
      <c r="Z35" s="14">
        <v>0.723169451892355</v>
      </c>
      <c r="AA35" s="14">
        <v>0.6958272333495799</v>
      </c>
      <c r="AB35" s="14">
        <v>0.8106270634861987</v>
      </c>
      <c r="AC35" s="14">
        <v>0.8323102083447549</v>
      </c>
      <c r="AD35" s="14">
        <v>0.8749473556661065</v>
      </c>
      <c r="AE35" s="14">
        <v>0.3077884016802976</v>
      </c>
      <c r="AF35" s="14">
        <v>0.4046481223375337</v>
      </c>
      <c r="AG35" s="14">
        <v>0.41558784762345513</v>
      </c>
      <c r="AH35" s="14">
        <v>0.44663400294005434</v>
      </c>
      <c r="AI35" s="6">
        <f t="shared" si="0"/>
        <v>-0.9337443206969169</v>
      </c>
      <c r="AJ35" s="6">
        <f t="shared" si="1"/>
        <v>-1.1139222560524378</v>
      </c>
      <c r="AK35" s="6">
        <f t="shared" si="2"/>
        <v>-1.159385523392983</v>
      </c>
      <c r="AL35" s="6">
        <f t="shared" si="3"/>
        <v>-1.422248634539152</v>
      </c>
      <c r="AM35" s="6">
        <f t="shared" si="4"/>
        <v>-0.7792050638114403</v>
      </c>
      <c r="AN35" s="6">
        <f t="shared" si="5"/>
        <v>-0.8030416956056764</v>
      </c>
      <c r="AO35" s="6">
        <f t="shared" si="6"/>
        <v>-0.9297593880403021</v>
      </c>
      <c r="AP35" s="6">
        <f t="shared" si="7"/>
        <v>-1.0943759415835943</v>
      </c>
      <c r="AQ35" s="6">
        <f t="shared" si="8"/>
        <v>-0.7113677156520872</v>
      </c>
      <c r="AR35" s="6">
        <f t="shared" si="9"/>
        <v>-0.7991993834945519</v>
      </c>
      <c r="AS35" s="6">
        <f t="shared" si="10"/>
        <v>-0.8438349946485632</v>
      </c>
      <c r="AT35" s="6">
        <f t="shared" si="11"/>
        <v>-0.937949729097026</v>
      </c>
    </row>
    <row r="36" spans="1:46" ht="12">
      <c r="A36" s="3">
        <v>1990</v>
      </c>
      <c r="B36" s="13">
        <v>1990</v>
      </c>
      <c r="C36" s="15">
        <v>3696.2780499999976</v>
      </c>
      <c r="D36" s="15">
        <v>9877.197199999993</v>
      </c>
      <c r="E36" s="15">
        <v>5347.9784399999935</v>
      </c>
      <c r="F36" s="15">
        <v>7387.933890000015</v>
      </c>
      <c r="G36" s="15">
        <v>3402.3023399999975</v>
      </c>
      <c r="H36" s="15">
        <v>11940.662099999974</v>
      </c>
      <c r="I36" s="15">
        <v>5717.291769999998</v>
      </c>
      <c r="J36" s="15">
        <v>5795.790120000005</v>
      </c>
      <c r="K36" s="14">
        <v>0.8906010791044249</v>
      </c>
      <c r="L36" s="14">
        <v>0.9641088314000655</v>
      </c>
      <c r="M36" s="14">
        <v>0.970009424720119</v>
      </c>
      <c r="N36" s="14">
        <v>0.9877546034727716</v>
      </c>
      <c r="O36" s="14">
        <v>0.5121750349794022</v>
      </c>
      <c r="P36" s="14">
        <v>0.690843379614603</v>
      </c>
      <c r="Q36" s="14">
        <v>0.7239631641188744</v>
      </c>
      <c r="R36" s="14">
        <v>0.746737704504731</v>
      </c>
      <c r="S36" s="14">
        <v>0.8216183438905521</v>
      </c>
      <c r="T36" s="14">
        <v>0.9267054311723167</v>
      </c>
      <c r="U36" s="14">
        <v>0.9440614816689499</v>
      </c>
      <c r="V36" s="14">
        <v>0.9755394562687404</v>
      </c>
      <c r="W36" s="14">
        <v>0.46862269153893055</v>
      </c>
      <c r="X36" s="14">
        <v>0.6622169276526133</v>
      </c>
      <c r="Y36" s="14">
        <v>0.7033749827324276</v>
      </c>
      <c r="Z36" s="14">
        <v>0.7345294415181479</v>
      </c>
      <c r="AA36" s="14">
        <v>0.6820848231371552</v>
      </c>
      <c r="AB36" s="14">
        <v>0.8087289317256923</v>
      </c>
      <c r="AC36" s="14">
        <v>0.823555883669568</v>
      </c>
      <c r="AD36" s="14">
        <v>0.868071370898529</v>
      </c>
      <c r="AE36" s="14">
        <v>0.30027694422947754</v>
      </c>
      <c r="AF36" s="14">
        <v>0.40697354964931104</v>
      </c>
      <c r="AG36" s="14">
        <v>0.4315544613179675</v>
      </c>
      <c r="AH36" s="14">
        <v>0.448766792128077</v>
      </c>
      <c r="AI36" s="6">
        <f t="shared" si="0"/>
        <v>-0.8895157951589984</v>
      </c>
      <c r="AJ36" s="6">
        <f t="shared" si="1"/>
        <v>-1.0799374130810122</v>
      </c>
      <c r="AK36" s="6">
        <f t="shared" si="2"/>
        <v>-1.0910417285683898</v>
      </c>
      <c r="AL36" s="6">
        <f t="shared" si="3"/>
        <v>-1.437078667971917</v>
      </c>
      <c r="AM36" s="6">
        <f t="shared" si="4"/>
        <v>-0.7178996259638318</v>
      </c>
      <c r="AN36" s="6">
        <f t="shared" si="5"/>
        <v>-0.8095075174873214</v>
      </c>
      <c r="AO36" s="6">
        <f t="shared" si="6"/>
        <v>-0.8523101786673786</v>
      </c>
      <c r="AP36" s="6">
        <f t="shared" si="7"/>
        <v>-1.1587858882170314</v>
      </c>
      <c r="AQ36" s="6">
        <f t="shared" si="8"/>
        <v>-0.698931321682938</v>
      </c>
      <c r="AR36" s="6">
        <f t="shared" si="9"/>
        <v>-0.7896615767170035</v>
      </c>
      <c r="AS36" s="6">
        <f t="shared" si="10"/>
        <v>-0.7887391449500344</v>
      </c>
      <c r="AT36" s="6">
        <f t="shared" si="11"/>
        <v>-0.9075310441032934</v>
      </c>
    </row>
    <row r="37" spans="2:46" ht="12">
      <c r="B37" s="13">
        <v>1991</v>
      </c>
      <c r="C37" s="15">
        <v>3551.5023200000014</v>
      </c>
      <c r="D37" s="15">
        <v>9908.45962999999</v>
      </c>
      <c r="E37" s="15">
        <v>5331.812909999994</v>
      </c>
      <c r="F37" s="15">
        <v>7433.49015</v>
      </c>
      <c r="G37" s="15">
        <v>3402.586969999998</v>
      </c>
      <c r="H37" s="15">
        <v>11611.085739999993</v>
      </c>
      <c r="I37" s="15">
        <v>5928.818330000001</v>
      </c>
      <c r="J37" s="15">
        <v>5931.174410000003</v>
      </c>
      <c r="K37" s="14">
        <v>0.8978390671584865</v>
      </c>
      <c r="L37" s="14">
        <v>0.957847385406363</v>
      </c>
      <c r="M37" s="14">
        <v>0.9735107490859051</v>
      </c>
      <c r="N37" s="14">
        <v>0.9863590267890514</v>
      </c>
      <c r="O37" s="14">
        <v>0.5066029627451375</v>
      </c>
      <c r="P37" s="14">
        <v>0.6941440921613586</v>
      </c>
      <c r="Q37" s="14">
        <v>0.7212035134158002</v>
      </c>
      <c r="R37" s="14">
        <v>0.7579346718283398</v>
      </c>
      <c r="S37" s="14">
        <v>0.7981420831508849</v>
      </c>
      <c r="T37" s="14">
        <v>0.9026160083371102</v>
      </c>
      <c r="U37" s="14">
        <v>0.9439990271526612</v>
      </c>
      <c r="V37" s="14">
        <v>0.964081464478701</v>
      </c>
      <c r="W37" s="14">
        <v>0.457933208978344</v>
      </c>
      <c r="X37" s="14">
        <v>0.657520109742984</v>
      </c>
      <c r="Y37" s="14">
        <v>0.6908160230303426</v>
      </c>
      <c r="Z37" s="14">
        <v>0.7402960588373588</v>
      </c>
      <c r="AA37" s="14">
        <v>0.6420042265381374</v>
      </c>
      <c r="AB37" s="14">
        <v>0.7683855154385887</v>
      </c>
      <c r="AC37" s="14">
        <v>0.8204340163166</v>
      </c>
      <c r="AD37" s="14">
        <v>0.8604915525448028</v>
      </c>
      <c r="AE37" s="14">
        <v>0.28301161689336624</v>
      </c>
      <c r="AF37" s="14">
        <v>0.41551502572919535</v>
      </c>
      <c r="AG37" s="14">
        <v>0.41850050412996853</v>
      </c>
      <c r="AH37" s="14">
        <v>0.46725611800041444</v>
      </c>
      <c r="AI37" s="6">
        <f t="shared" si="0"/>
        <v>-0.93244246081185</v>
      </c>
      <c r="AJ37" s="6">
        <f t="shared" si="1"/>
        <v>-1.0005390422869067</v>
      </c>
      <c r="AK37" s="6">
        <f t="shared" si="2"/>
        <v>-1.152500536739729</v>
      </c>
      <c r="AL37" s="6">
        <f t="shared" si="3"/>
        <v>-1.3634904814627309</v>
      </c>
      <c r="AM37" s="6">
        <f t="shared" si="4"/>
        <v>-0.6702850853769419</v>
      </c>
      <c r="AN37" s="6">
        <f t="shared" si="5"/>
        <v>-0.683741495586659</v>
      </c>
      <c r="AO37" s="6">
        <f t="shared" si="6"/>
        <v>-0.8776305520379083</v>
      </c>
      <c r="AP37" s="6">
        <f t="shared" si="7"/>
        <v>-0.9738682150032897</v>
      </c>
      <c r="AQ37" s="6">
        <f t="shared" si="8"/>
        <v>-0.6573678444282525</v>
      </c>
      <c r="AR37" s="6">
        <f t="shared" si="9"/>
        <v>-0.6690000717206136</v>
      </c>
      <c r="AS37" s="6">
        <f t="shared" si="10"/>
        <v>-0.8026729466009817</v>
      </c>
      <c r="AT37" s="6">
        <f t="shared" si="11"/>
        <v>-0.8471095800883907</v>
      </c>
    </row>
    <row r="38" spans="2:46" ht="12">
      <c r="B38" s="13">
        <v>1992</v>
      </c>
      <c r="C38" s="15">
        <v>3039.6210300000002</v>
      </c>
      <c r="D38" s="15">
        <v>9496.235659999991</v>
      </c>
      <c r="E38" s="15">
        <v>6439.325969999995</v>
      </c>
      <c r="F38" s="15">
        <v>7296.125680000001</v>
      </c>
      <c r="G38" s="15">
        <v>2901.215489999998</v>
      </c>
      <c r="H38" s="15">
        <v>11038.625109999997</v>
      </c>
      <c r="I38" s="15">
        <v>7121.941380000006</v>
      </c>
      <c r="J38" s="15">
        <v>5859.732400000001</v>
      </c>
      <c r="K38" s="14">
        <v>0.8850214100538711</v>
      </c>
      <c r="L38" s="14">
        <v>0.9585940698948493</v>
      </c>
      <c r="M38" s="14">
        <v>0.9668929929944204</v>
      </c>
      <c r="N38" s="14">
        <v>0.9827767440541127</v>
      </c>
      <c r="O38" s="14">
        <v>0.5131228428674907</v>
      </c>
      <c r="P38" s="14">
        <v>0.6963112437831489</v>
      </c>
      <c r="Q38" s="14">
        <v>0.737682617657266</v>
      </c>
      <c r="R38" s="14">
        <v>0.7598180916930608</v>
      </c>
      <c r="S38" s="14">
        <v>0.7692169803154704</v>
      </c>
      <c r="T38" s="14">
        <v>0.893236996605874</v>
      </c>
      <c r="U38" s="14">
        <v>0.925435919498885</v>
      </c>
      <c r="V38" s="14">
        <v>0.9634143555487656</v>
      </c>
      <c r="W38" s="14">
        <v>0.45805028429653105</v>
      </c>
      <c r="X38" s="14">
        <v>0.6552800768138414</v>
      </c>
      <c r="Y38" s="14">
        <v>0.7041320003114097</v>
      </c>
      <c r="Z38" s="14">
        <v>0.7417982346770646</v>
      </c>
      <c r="AA38" s="14">
        <v>0.6107097962800975</v>
      </c>
      <c r="AB38" s="14">
        <v>0.776981580299156</v>
      </c>
      <c r="AC38" s="14">
        <v>0.7939211190453213</v>
      </c>
      <c r="AD38" s="14">
        <v>0.8722362345600384</v>
      </c>
      <c r="AE38" s="14">
        <v>0.2790388727725976</v>
      </c>
      <c r="AF38" s="14">
        <v>0.4224642972769641</v>
      </c>
      <c r="AG38" s="14">
        <v>0.44105753928572833</v>
      </c>
      <c r="AH38" s="14">
        <v>0.4757953622592046</v>
      </c>
      <c r="AI38" s="6">
        <f t="shared" si="0"/>
        <v>-0.863534849228535</v>
      </c>
      <c r="AJ38" s="6">
        <f t="shared" si="1"/>
        <v>-1.0041974981434347</v>
      </c>
      <c r="AK38" s="6">
        <f t="shared" si="2"/>
        <v>-1.0164160119893375</v>
      </c>
      <c r="AL38" s="6">
        <f t="shared" si="3"/>
        <v>-1.256170276485519</v>
      </c>
      <c r="AM38" s="6">
        <f t="shared" si="4"/>
        <v>-0.5958908468233297</v>
      </c>
      <c r="AN38" s="6">
        <f t="shared" si="5"/>
        <v>-0.6435853404997167</v>
      </c>
      <c r="AO38" s="6">
        <f t="shared" si="6"/>
        <v>-0.7172605989925831</v>
      </c>
      <c r="AP38" s="6">
        <f t="shared" si="7"/>
        <v>-0.962175815585492</v>
      </c>
      <c r="AQ38" s="6">
        <f t="shared" si="8"/>
        <v>-0.6078085516409507</v>
      </c>
      <c r="AR38" s="6">
        <f t="shared" si="9"/>
        <v>-0.6778588138586414</v>
      </c>
      <c r="AS38" s="6">
        <f t="shared" si="10"/>
        <v>-0.6886157197458761</v>
      </c>
      <c r="AT38" s="6">
        <f t="shared" si="11"/>
        <v>-0.8763070758463831</v>
      </c>
    </row>
    <row r="39" spans="2:46" ht="12">
      <c r="B39" s="13">
        <v>1993</v>
      </c>
      <c r="C39" s="15">
        <v>2991.9542199999996</v>
      </c>
      <c r="D39" s="15">
        <v>9410.787000000015</v>
      </c>
      <c r="E39" s="15">
        <v>6828.735809999981</v>
      </c>
      <c r="F39" s="15">
        <v>7503.581699999986</v>
      </c>
      <c r="G39" s="15">
        <v>2842.8175300000016</v>
      </c>
      <c r="H39" s="15">
        <v>10675.197080000005</v>
      </c>
      <c r="I39" s="15">
        <v>7609.265500000003</v>
      </c>
      <c r="J39" s="15">
        <v>6219.225970000003</v>
      </c>
      <c r="K39" s="14">
        <v>0.8810605364142237</v>
      </c>
      <c r="L39" s="14">
        <v>0.9512464844863666</v>
      </c>
      <c r="M39" s="14">
        <v>0.9637053142930125</v>
      </c>
      <c r="N39" s="14">
        <v>0.9842956864186605</v>
      </c>
      <c r="O39" s="14">
        <v>0.49094849925172646</v>
      </c>
      <c r="P39" s="14">
        <v>0.6981836769986824</v>
      </c>
      <c r="Q39" s="14">
        <v>0.7339716652021144</v>
      </c>
      <c r="R39" s="14">
        <v>0.7596928931012935</v>
      </c>
      <c r="S39" s="14">
        <v>0.7859773335702978</v>
      </c>
      <c r="T39" s="14">
        <v>0.8902191899572268</v>
      </c>
      <c r="U39" s="14">
        <v>0.9196424982210578</v>
      </c>
      <c r="V39" s="14">
        <v>0.9661408191237525</v>
      </c>
      <c r="W39" s="14">
        <v>0.4462926363057849</v>
      </c>
      <c r="X39" s="14">
        <v>0.6615829550567884</v>
      </c>
      <c r="Y39" s="14">
        <v>0.7091062218817308</v>
      </c>
      <c r="Z39" s="14">
        <v>0.7423794556221918</v>
      </c>
      <c r="AA39" s="14">
        <v>0.6235715197540689</v>
      </c>
      <c r="AB39" s="14">
        <v>0.7685478462109494</v>
      </c>
      <c r="AC39" s="14">
        <v>0.7907211525291087</v>
      </c>
      <c r="AD39" s="14">
        <v>0.8629636150959745</v>
      </c>
      <c r="AE39" s="14">
        <v>0.28068370606959075</v>
      </c>
      <c r="AF39" s="14">
        <v>0.4209020813693491</v>
      </c>
      <c r="AG39" s="14">
        <v>0.43983478300238044</v>
      </c>
      <c r="AH39" s="14">
        <v>0.4717476811668252</v>
      </c>
      <c r="AI39" s="6">
        <f t="shared" si="0"/>
        <v>-0.8854055590223183</v>
      </c>
      <c r="AJ39" s="6">
        <f t="shared" si="1"/>
        <v>-0.9260601602477069</v>
      </c>
      <c r="AK39" s="6">
        <f t="shared" si="2"/>
        <v>-0.9833498154771378</v>
      </c>
      <c r="AL39" s="6">
        <f t="shared" si="3"/>
        <v>-1.2972351745575137</v>
      </c>
      <c r="AM39" s="6">
        <f t="shared" si="4"/>
        <v>-0.6586108293494778</v>
      </c>
      <c r="AN39" s="6">
        <f t="shared" si="5"/>
        <v>-0.6178384422034446</v>
      </c>
      <c r="AO39" s="6">
        <f t="shared" si="6"/>
        <v>-0.671615742245687</v>
      </c>
      <c r="AP39" s="6">
        <f t="shared" si="7"/>
        <v>-0.9957185326321016</v>
      </c>
      <c r="AQ39" s="6">
        <f t="shared" si="8"/>
        <v>-0.6279064930371003</v>
      </c>
      <c r="AR39" s="6">
        <f t="shared" si="9"/>
        <v>-0.6597806140092299</v>
      </c>
      <c r="AS39" s="6">
        <f t="shared" si="10"/>
        <v>-0.6823245887237495</v>
      </c>
      <c r="AT39" s="6">
        <f t="shared" si="11"/>
        <v>-0.8482882298948753</v>
      </c>
    </row>
    <row r="40" spans="2:46" ht="12">
      <c r="B40" s="13">
        <v>1994</v>
      </c>
      <c r="C40" s="15">
        <v>3010.3687399999994</v>
      </c>
      <c r="D40" s="15">
        <v>8849.016219999998</v>
      </c>
      <c r="E40" s="15">
        <v>7061.28546</v>
      </c>
      <c r="F40" s="15">
        <v>7970.836459999996</v>
      </c>
      <c r="G40" s="15">
        <v>2907.1845800000006</v>
      </c>
      <c r="H40" s="15">
        <v>10035.375909999988</v>
      </c>
      <c r="I40" s="15">
        <v>7948.911029999994</v>
      </c>
      <c r="J40" s="15">
        <v>6589.045650000005</v>
      </c>
      <c r="K40" s="14">
        <v>0.854719488616534</v>
      </c>
      <c r="L40" s="14">
        <v>0.9389622477152607</v>
      </c>
      <c r="M40" s="14">
        <v>0.9604679655593472</v>
      </c>
      <c r="N40" s="14">
        <v>0.9856612827808537</v>
      </c>
      <c r="O40" s="14">
        <v>0.4692302268609309</v>
      </c>
      <c r="P40" s="14">
        <v>0.7032449230892837</v>
      </c>
      <c r="Q40" s="14">
        <v>0.7499134394010192</v>
      </c>
      <c r="R40" s="14">
        <v>0.7783949334149783</v>
      </c>
      <c r="S40" s="14">
        <v>0.7647705576427158</v>
      </c>
      <c r="T40" s="14">
        <v>0.8917266229171856</v>
      </c>
      <c r="U40" s="14">
        <v>0.9238085950429769</v>
      </c>
      <c r="V40" s="14">
        <v>0.9658075295650966</v>
      </c>
      <c r="W40" s="14">
        <v>0.41831891527162685</v>
      </c>
      <c r="X40" s="14">
        <v>0.6715076226775843</v>
      </c>
      <c r="Y40" s="14">
        <v>0.7154459118408322</v>
      </c>
      <c r="Z40" s="14">
        <v>0.7618440251662246</v>
      </c>
      <c r="AA40" s="14">
        <v>0.6357519876452079</v>
      </c>
      <c r="AB40" s="14">
        <v>0.7620837664144321</v>
      </c>
      <c r="AC40" s="14">
        <v>0.7977099045079534</v>
      </c>
      <c r="AD40" s="14">
        <v>0.8556922280651083</v>
      </c>
      <c r="AE40" s="14">
        <v>0.24720455830155783</v>
      </c>
      <c r="AF40" s="14">
        <v>0.4106187049648849</v>
      </c>
      <c r="AG40" s="14">
        <v>0.4227522131418296</v>
      </c>
      <c r="AH40" s="14">
        <v>0.4711028523531329</v>
      </c>
      <c r="AI40" s="6">
        <f t="shared" si="0"/>
        <v>-0.8231364481171095</v>
      </c>
      <c r="AJ40" s="6">
        <f t="shared" si="1"/>
        <v>-0.8123411509304483</v>
      </c>
      <c r="AK40" s="6">
        <f t="shared" si="2"/>
        <v>-0.9086129364118964</v>
      </c>
      <c r="AL40" s="6">
        <f t="shared" si="3"/>
        <v>-1.2915970827694725</v>
      </c>
      <c r="AM40" s="6">
        <f t="shared" si="4"/>
        <v>-0.655216919818555</v>
      </c>
      <c r="AN40" s="6">
        <f t="shared" si="5"/>
        <v>-0.6051843993496169</v>
      </c>
      <c r="AO40" s="6">
        <f t="shared" si="6"/>
        <v>-0.6832640396564957</v>
      </c>
      <c r="AP40" s="6">
        <f t="shared" si="7"/>
        <v>-0.9459555224414179</v>
      </c>
      <c r="AQ40" s="6">
        <f t="shared" si="8"/>
        <v>-0.7255110421636634</v>
      </c>
      <c r="AR40" s="6">
        <f t="shared" si="9"/>
        <v>-0.6625362543252757</v>
      </c>
      <c r="AS40" s="6">
        <f t="shared" si="10"/>
        <v>-0.7311467516397556</v>
      </c>
      <c r="AT40" s="6">
        <f t="shared" si="11"/>
        <v>-0.8232833572251528</v>
      </c>
    </row>
    <row r="41" spans="2:46" ht="12">
      <c r="B41" s="13">
        <v>1995</v>
      </c>
      <c r="C41" s="15">
        <v>2971.268529999998</v>
      </c>
      <c r="D41" s="15">
        <v>8747.003860000006</v>
      </c>
      <c r="E41" s="15">
        <v>7254.664250000006</v>
      </c>
      <c r="F41" s="15">
        <v>8165.121389999989</v>
      </c>
      <c r="G41" s="15">
        <v>2783.300249999999</v>
      </c>
      <c r="H41" s="15">
        <v>9949.76094000001</v>
      </c>
      <c r="I41" s="15">
        <v>8110.329239999989</v>
      </c>
      <c r="J41" s="15">
        <v>6947.4691900000025</v>
      </c>
      <c r="K41" s="14">
        <v>0.8487791138823794</v>
      </c>
      <c r="L41" s="14">
        <v>0.9485657858164019</v>
      </c>
      <c r="M41" s="14">
        <v>0.9615344666019521</v>
      </c>
      <c r="N41" s="14">
        <v>0.9826139473965615</v>
      </c>
      <c r="O41" s="14">
        <v>0.49896071758697264</v>
      </c>
      <c r="P41" s="14">
        <v>0.7109320226542051</v>
      </c>
      <c r="Q41" s="14">
        <v>0.7548790349724445</v>
      </c>
      <c r="R41" s="14">
        <v>0.7795976163227862</v>
      </c>
      <c r="S41" s="14">
        <v>0.7740940398948054</v>
      </c>
      <c r="T41" s="14">
        <v>0.9122142893395273</v>
      </c>
      <c r="U41" s="14">
        <v>0.9315574845520936</v>
      </c>
      <c r="V41" s="14">
        <v>0.9674040730948642</v>
      </c>
      <c r="W41" s="14">
        <v>0.45531534012545005</v>
      </c>
      <c r="X41" s="14">
        <v>0.6824347681261983</v>
      </c>
      <c r="Y41" s="14">
        <v>0.7267605081837588</v>
      </c>
      <c r="Z41" s="14">
        <v>0.7606447708478429</v>
      </c>
      <c r="AA41" s="14">
        <v>0.6406121596825177</v>
      </c>
      <c r="AB41" s="14">
        <v>0.7935034145509114</v>
      </c>
      <c r="AC41" s="14">
        <v>0.7919820079888606</v>
      </c>
      <c r="AD41" s="14">
        <v>0.8494414802570373</v>
      </c>
      <c r="AE41" s="14">
        <v>0.2651909257723812</v>
      </c>
      <c r="AF41" s="14">
        <v>0.4190521827753583</v>
      </c>
      <c r="AG41" s="14">
        <v>0.4290204881990705</v>
      </c>
      <c r="AH41" s="14">
        <v>0.45261355811784465</v>
      </c>
      <c r="AI41" s="6">
        <f t="shared" si="0"/>
        <v>-0.7509883267078419</v>
      </c>
      <c r="AJ41" s="6">
        <f t="shared" si="1"/>
        <v>-0.8749872537866907</v>
      </c>
      <c r="AK41" s="6">
        <f t="shared" si="2"/>
        <v>-0.9093961909214665</v>
      </c>
      <c r="AL41" s="6">
        <f t="shared" si="3"/>
        <v>-1.203527719587831</v>
      </c>
      <c r="AM41" s="6">
        <f t="shared" si="4"/>
        <v>-0.6126988963312099</v>
      </c>
      <c r="AN41" s="6">
        <f t="shared" si="5"/>
        <v>-0.6844448451839094</v>
      </c>
      <c r="AO41" s="6">
        <f t="shared" si="6"/>
        <v>-0.7090358458609676</v>
      </c>
      <c r="AP41" s="6">
        <f t="shared" si="7"/>
        <v>-0.9703056122119615</v>
      </c>
      <c r="AQ41" s="6">
        <f t="shared" si="8"/>
        <v>-0.6936476503743452</v>
      </c>
      <c r="AR41" s="6">
        <f t="shared" si="9"/>
        <v>-0.7265049423200846</v>
      </c>
      <c r="AS41" s="6">
        <f t="shared" si="10"/>
        <v>-0.7047569078856872</v>
      </c>
      <c r="AT41" s="6">
        <f t="shared" si="11"/>
        <v>-0.8339946056537548</v>
      </c>
    </row>
    <row r="42" spans="2:46" ht="12">
      <c r="B42" s="13">
        <v>1996</v>
      </c>
      <c r="C42" s="15">
        <v>2965.465420000002</v>
      </c>
      <c r="D42" s="15">
        <v>8655.570999999993</v>
      </c>
      <c r="E42" s="15">
        <v>7166.496870000004</v>
      </c>
      <c r="F42" s="15">
        <v>7944.988340000004</v>
      </c>
      <c r="G42" s="15">
        <v>2795.754600000001</v>
      </c>
      <c r="H42" s="15">
        <v>9794.399959999993</v>
      </c>
      <c r="I42" s="15">
        <v>7802.206710000001</v>
      </c>
      <c r="J42" s="15">
        <v>7177.912719999999</v>
      </c>
      <c r="K42" s="14">
        <v>0.8745177746837459</v>
      </c>
      <c r="L42" s="14">
        <v>0.9506766693959301</v>
      </c>
      <c r="M42" s="14">
        <v>0.9626502760197256</v>
      </c>
      <c r="N42" s="14">
        <v>0.9805365705546145</v>
      </c>
      <c r="O42" s="14">
        <v>0.48240054760170975</v>
      </c>
      <c r="P42" s="14">
        <v>0.7019212854362543</v>
      </c>
      <c r="Q42" s="14">
        <v>0.7694869084031227</v>
      </c>
      <c r="R42" s="14">
        <v>0.7766687110121339</v>
      </c>
      <c r="S42" s="14">
        <v>0.7902908609873456</v>
      </c>
      <c r="T42" s="14">
        <v>0.9100500221187025</v>
      </c>
      <c r="U42" s="14">
        <v>0.9394882328330662</v>
      </c>
      <c r="V42" s="14">
        <v>0.9669565707631989</v>
      </c>
      <c r="W42" s="14">
        <v>0.4410938320552165</v>
      </c>
      <c r="X42" s="14">
        <v>0.6811240052729068</v>
      </c>
      <c r="Y42" s="14">
        <v>0.7443952417405254</v>
      </c>
      <c r="Z42" s="14">
        <v>0.7605742843303896</v>
      </c>
      <c r="AA42" s="14">
        <v>0.658194756491209</v>
      </c>
      <c r="AB42" s="14">
        <v>0.7895550264679243</v>
      </c>
      <c r="AC42" s="14">
        <v>0.8035499330372277</v>
      </c>
      <c r="AD42" s="14">
        <v>0.8618957507494593</v>
      </c>
      <c r="AE42" s="14">
        <v>0.2791543077493279</v>
      </c>
      <c r="AF42" s="14">
        <v>0.4204745861736279</v>
      </c>
      <c r="AG42" s="14">
        <v>0.4423232783075032</v>
      </c>
      <c r="AH42" s="14">
        <v>0.45246176105635355</v>
      </c>
      <c r="AI42" s="6">
        <f t="shared" si="0"/>
        <v>-0.8737724451387817</v>
      </c>
      <c r="AJ42" s="6">
        <f t="shared" si="1"/>
        <v>-0.9130229932550936</v>
      </c>
      <c r="AK42" s="6">
        <f t="shared" si="2"/>
        <v>-0.8876755030617256</v>
      </c>
      <c r="AL42" s="6">
        <f t="shared" si="3"/>
        <v>-1.1609581939058178</v>
      </c>
      <c r="AM42" s="6">
        <f t="shared" si="4"/>
        <v>-0.6789775199889864</v>
      </c>
      <c r="AN42" s="6">
        <f t="shared" si="5"/>
        <v>-0.6754598433990171</v>
      </c>
      <c r="AO42" s="6">
        <f t="shared" si="6"/>
        <v>-0.7268168546236838</v>
      </c>
      <c r="AP42" s="6">
        <f t="shared" si="7"/>
        <v>-0.9643510137706409</v>
      </c>
      <c r="AQ42" s="6">
        <f t="shared" si="8"/>
        <v>-0.6965736708258627</v>
      </c>
      <c r="AR42" s="6">
        <f t="shared" si="9"/>
        <v>-0.7135765795261518</v>
      </c>
      <c r="AS42" s="6">
        <f t="shared" si="10"/>
        <v>-0.7124034090418057</v>
      </c>
      <c r="AT42" s="6">
        <f t="shared" si="11"/>
        <v>-0.8780802715326841</v>
      </c>
    </row>
    <row r="43" spans="2:46" ht="12">
      <c r="B43" s="13">
        <v>1997</v>
      </c>
      <c r="C43" s="15">
        <v>3123.1026400000005</v>
      </c>
      <c r="D43" s="15">
        <v>8862.84512</v>
      </c>
      <c r="E43" s="15">
        <v>7128.56325000001</v>
      </c>
      <c r="F43" s="15">
        <v>8115.849810000013</v>
      </c>
      <c r="G43" s="15">
        <v>2680.6700699999965</v>
      </c>
      <c r="H43" s="15">
        <v>9981.644629999995</v>
      </c>
      <c r="I43" s="15">
        <v>7940.178629999998</v>
      </c>
      <c r="J43" s="15">
        <v>7355.097989999994</v>
      </c>
      <c r="K43" s="14">
        <v>0.8904030064154407</v>
      </c>
      <c r="L43" s="14">
        <v>0.9462710152831826</v>
      </c>
      <c r="M43" s="14">
        <v>0.9645988004665597</v>
      </c>
      <c r="N43" s="14">
        <v>0.9793613997398506</v>
      </c>
      <c r="O43" s="14">
        <v>0.5044162782777668</v>
      </c>
      <c r="P43" s="14">
        <v>0.7260104600618309</v>
      </c>
      <c r="Q43" s="14">
        <v>0.7551170407358959</v>
      </c>
      <c r="R43" s="14">
        <v>0.7832248404891745</v>
      </c>
      <c r="S43" s="14">
        <v>0.8262928912256305</v>
      </c>
      <c r="T43" s="14">
        <v>0.9128391143542853</v>
      </c>
      <c r="U43" s="14">
        <v>0.9383331360635679</v>
      </c>
      <c r="V43" s="14">
        <v>0.9676260642876535</v>
      </c>
      <c r="W43" s="14">
        <v>0.4565203654472856</v>
      </c>
      <c r="X43" s="14">
        <v>0.7029055541521521</v>
      </c>
      <c r="Y43" s="14">
        <v>0.7355875821146356</v>
      </c>
      <c r="Z43" s="14">
        <v>0.7682299566480687</v>
      </c>
      <c r="AA43" s="14">
        <v>0.6853524929299152</v>
      </c>
      <c r="AB43" s="14">
        <v>0.7987215926887369</v>
      </c>
      <c r="AC43" s="14">
        <v>0.806699932135694</v>
      </c>
      <c r="AD43" s="14">
        <v>0.8604905910647948</v>
      </c>
      <c r="AE43" s="14">
        <v>0.29134802105654123</v>
      </c>
      <c r="AF43" s="14">
        <v>0.45025985762829224</v>
      </c>
      <c r="AG43" s="14">
        <v>0.44528456282349393</v>
      </c>
      <c r="AH43" s="14">
        <v>0.47777558841197637</v>
      </c>
      <c r="AI43" s="6">
        <f t="shared" si="0"/>
        <v>-0.9021159161088268</v>
      </c>
      <c r="AJ43" s="6">
        <f t="shared" si="1"/>
        <v>-0.8225980088535717</v>
      </c>
      <c r="AK43" s="6">
        <f t="shared" si="2"/>
        <v>-0.9462730333191975</v>
      </c>
      <c r="AL43" s="6">
        <f t="shared" si="3"/>
        <v>-1.1183858049112412</v>
      </c>
      <c r="AM43" s="6">
        <f t="shared" si="4"/>
        <v>-0.7530395430567964</v>
      </c>
      <c r="AN43" s="6">
        <f t="shared" si="5"/>
        <v>-0.6460701642523301</v>
      </c>
      <c r="AO43" s="6">
        <f t="shared" si="6"/>
        <v>-0.7379526486726687</v>
      </c>
      <c r="AP43" s="6">
        <f t="shared" si="7"/>
        <v>-0.955078121975196</v>
      </c>
      <c r="AQ43" s="6">
        <f t="shared" si="8"/>
        <v>-0.7241106333244844</v>
      </c>
      <c r="AR43" s="6">
        <f t="shared" si="9"/>
        <v>-0.6852924589591292</v>
      </c>
      <c r="AS43" s="6">
        <f t="shared" si="10"/>
        <v>-0.7159126267132618</v>
      </c>
      <c r="AT43" s="6">
        <f t="shared" si="11"/>
        <v>-0.8287758404222247</v>
      </c>
    </row>
    <row r="44" spans="2:46" ht="12">
      <c r="B44" s="13">
        <v>1998</v>
      </c>
      <c r="C44" s="15">
        <v>3063.4591000000028</v>
      </c>
      <c r="D44" s="15">
        <v>8738.136390000014</v>
      </c>
      <c r="E44" s="15">
        <v>7244.074949999999</v>
      </c>
      <c r="F44" s="15">
        <v>8256.743079999987</v>
      </c>
      <c r="G44" s="15">
        <v>2607.383990000002</v>
      </c>
      <c r="H44" s="15">
        <v>9760.183880000004</v>
      </c>
      <c r="I44" s="15">
        <v>7841.606160000005</v>
      </c>
      <c r="J44" s="15">
        <v>7637.500649999998</v>
      </c>
      <c r="K44" s="14">
        <v>0.8801503307160198</v>
      </c>
      <c r="L44" s="14">
        <v>0.9525168913047832</v>
      </c>
      <c r="M44" s="14">
        <v>0.956163882594837</v>
      </c>
      <c r="N44" s="14">
        <v>0.9815211835318486</v>
      </c>
      <c r="O44" s="14">
        <v>0.5216981254840024</v>
      </c>
      <c r="P44" s="14">
        <v>0.7180035505642547</v>
      </c>
      <c r="Q44" s="14">
        <v>0.7501493711844361</v>
      </c>
      <c r="R44" s="14">
        <v>0.779890133299039</v>
      </c>
      <c r="S44" s="14">
        <v>0.824821663197658</v>
      </c>
      <c r="T44" s="14">
        <v>0.9184066375050025</v>
      </c>
      <c r="U44" s="14">
        <v>0.9346177278301074</v>
      </c>
      <c r="V44" s="14">
        <v>0.9707558334248182</v>
      </c>
      <c r="W44" s="14">
        <v>0.4686574837793642</v>
      </c>
      <c r="X44" s="14">
        <v>0.6906104959571728</v>
      </c>
      <c r="Y44" s="14">
        <v>0.730073800339904</v>
      </c>
      <c r="Z44" s="14">
        <v>0.7696356713239686</v>
      </c>
      <c r="AA44" s="14">
        <v>0.6828908145044278</v>
      </c>
      <c r="AB44" s="14">
        <v>0.8005769820674546</v>
      </c>
      <c r="AC44" s="14">
        <v>0.8060443866611289</v>
      </c>
      <c r="AD44" s="14">
        <v>0.8658302408992963</v>
      </c>
      <c r="AE44" s="14">
        <v>0.3034274134666292</v>
      </c>
      <c r="AF44" s="14">
        <v>0.44458128795007945</v>
      </c>
      <c r="AG44" s="14">
        <v>0.45011900597670473</v>
      </c>
      <c r="AH44" s="14">
        <v>0.4705741700984334</v>
      </c>
      <c r="AI44" s="6">
        <f t="shared" si="0"/>
        <v>-0.8282028231893636</v>
      </c>
      <c r="AJ44" s="6">
        <f t="shared" si="1"/>
        <v>-0.8964505900303867</v>
      </c>
      <c r="AK44" s="6">
        <f t="shared" si="2"/>
        <v>-0.8612329507831515</v>
      </c>
      <c r="AL44" s="6">
        <f t="shared" si="3"/>
        <v>-1.1758316099057333</v>
      </c>
      <c r="AM44" s="6">
        <f t="shared" si="4"/>
        <v>-0.7273986716768067</v>
      </c>
      <c r="AN44" s="6">
        <f t="shared" si="5"/>
        <v>-0.7026525846292884</v>
      </c>
      <c r="AO44" s="6">
        <f t="shared" si="6"/>
        <v>-0.723052282058481</v>
      </c>
      <c r="AP44" s="6">
        <f t="shared" si="7"/>
        <v>-0.9972008022386953</v>
      </c>
      <c r="AQ44" s="6">
        <f t="shared" si="8"/>
        <v>-0.6940540128504809</v>
      </c>
      <c r="AR44" s="6">
        <f t="shared" si="9"/>
        <v>-0.700297142341704</v>
      </c>
      <c r="AS44" s="6">
        <f t="shared" si="10"/>
        <v>-0.7055979626348725</v>
      </c>
      <c r="AT44" s="6">
        <f t="shared" si="11"/>
        <v>-0.860955151435436</v>
      </c>
    </row>
    <row r="45" spans="2:46" ht="12">
      <c r="B45" s="13">
        <v>1999</v>
      </c>
      <c r="C45" s="15">
        <v>2879.4962699999987</v>
      </c>
      <c r="D45" s="15">
        <v>8534.09324999998</v>
      </c>
      <c r="E45" s="15">
        <v>7054.895639999985</v>
      </c>
      <c r="F45" s="15">
        <v>8391.62826999998</v>
      </c>
      <c r="G45" s="15">
        <v>2657.18974</v>
      </c>
      <c r="H45" s="15">
        <v>9364.639439999994</v>
      </c>
      <c r="I45" s="15">
        <v>7808.999609999998</v>
      </c>
      <c r="J45" s="15">
        <v>7863.644419999999</v>
      </c>
      <c r="K45" s="14">
        <v>0.8838265833211167</v>
      </c>
      <c r="L45" s="14">
        <v>0.9490048072769768</v>
      </c>
      <c r="M45" s="14">
        <v>0.9591927925386008</v>
      </c>
      <c r="N45" s="14">
        <v>0.9804053820415475</v>
      </c>
      <c r="O45" s="14">
        <v>0.5242925896590281</v>
      </c>
      <c r="P45" s="14">
        <v>0.715064126377085</v>
      </c>
      <c r="Q45" s="14">
        <v>0.739227209412039</v>
      </c>
      <c r="R45" s="14">
        <v>0.7794274082906717</v>
      </c>
      <c r="S45" s="14">
        <v>0.8355800196955976</v>
      </c>
      <c r="T45" s="14">
        <v>0.9216239475705281</v>
      </c>
      <c r="U45" s="14">
        <v>0.9397097134097365</v>
      </c>
      <c r="V45" s="14">
        <v>0.969185275886869</v>
      </c>
      <c r="W45" s="14">
        <v>0.48332445390218903</v>
      </c>
      <c r="X45" s="14">
        <v>0.6965070830319117</v>
      </c>
      <c r="Y45" s="14">
        <v>0.7224204125680576</v>
      </c>
      <c r="Z45" s="14">
        <v>0.7688391497742725</v>
      </c>
      <c r="AA45" s="14">
        <v>0.6923211885251025</v>
      </c>
      <c r="AB45" s="14">
        <v>0.8158358839118609</v>
      </c>
      <c r="AC45" s="14">
        <v>0.813535075906523</v>
      </c>
      <c r="AD45" s="14">
        <v>0.8601306287367276</v>
      </c>
      <c r="AE45" s="14">
        <v>0.3222701326552615</v>
      </c>
      <c r="AF45" s="14">
        <v>0.4540092373273469</v>
      </c>
      <c r="AG45" s="14">
        <v>0.45140129415373337</v>
      </c>
      <c r="AH45" s="14">
        <v>0.48605662665504945</v>
      </c>
      <c r="AI45" s="6">
        <f t="shared" si="0"/>
        <v>-0.8390264949680276</v>
      </c>
      <c r="AJ45" s="6">
        <f t="shared" si="1"/>
        <v>-0.8701413148963558</v>
      </c>
      <c r="AK45" s="6">
        <f t="shared" si="2"/>
        <v>-0.9186533613612036</v>
      </c>
      <c r="AL45" s="6">
        <f t="shared" si="3"/>
        <v>-1.1510447589569162</v>
      </c>
      <c r="AM45" s="6">
        <f t="shared" si="4"/>
        <v>-0.7350125930356423</v>
      </c>
      <c r="AN45" s="6">
        <f t="shared" si="5"/>
        <v>-0.7095933879383467</v>
      </c>
      <c r="AO45" s="6">
        <f t="shared" si="6"/>
        <v>-0.7773438848343308</v>
      </c>
      <c r="AP45" s="6">
        <f t="shared" si="7"/>
        <v>-0.9757273171835379</v>
      </c>
      <c r="AQ45" s="6">
        <f t="shared" si="8"/>
        <v>-0.6750466015900061</v>
      </c>
      <c r="AR45" s="6">
        <f t="shared" si="9"/>
        <v>-0.726518396599501</v>
      </c>
      <c r="AS45" s="6">
        <f t="shared" si="10"/>
        <v>-0.7244711126579326</v>
      </c>
      <c r="AT45" s="6">
        <f t="shared" si="11"/>
        <v>-0.8130701925375345</v>
      </c>
    </row>
    <row r="46" spans="1:46" ht="12">
      <c r="A46" s="3">
        <v>2000</v>
      </c>
      <c r="B46" s="13">
        <v>2000</v>
      </c>
      <c r="C46" s="15">
        <v>2842.189439999993</v>
      </c>
      <c r="D46" s="15">
        <v>8662.552159999996</v>
      </c>
      <c r="E46" s="15">
        <v>7258.603499999971</v>
      </c>
      <c r="F46" s="15">
        <v>8474.69079999999</v>
      </c>
      <c r="G46" s="15">
        <v>2649.34516</v>
      </c>
      <c r="H46" s="15">
        <v>9126.854500000009</v>
      </c>
      <c r="I46" s="15">
        <v>8168.660960000004</v>
      </c>
      <c r="J46" s="15">
        <v>7996.183430000005</v>
      </c>
      <c r="K46" s="14">
        <v>0.8911875733378276</v>
      </c>
      <c r="L46" s="14">
        <v>0.9483075193396584</v>
      </c>
      <c r="M46" s="14">
        <v>0.9557401351375645</v>
      </c>
      <c r="N46" s="14">
        <v>0.9828572164544339</v>
      </c>
      <c r="O46" s="14">
        <v>0.5243148914579332</v>
      </c>
      <c r="P46" s="14">
        <v>0.7176961679404448</v>
      </c>
      <c r="Q46" s="14">
        <v>0.757178182603872</v>
      </c>
      <c r="R46" s="14">
        <v>0.7723745189272129</v>
      </c>
      <c r="S46" s="14">
        <v>0.8355600779376615</v>
      </c>
      <c r="T46" s="14">
        <v>0.9267807641114394</v>
      </c>
      <c r="U46" s="14">
        <v>0.9373228335174939</v>
      </c>
      <c r="V46" s="14">
        <v>0.9747338357170504</v>
      </c>
      <c r="W46" s="14">
        <v>0.4889249840137857</v>
      </c>
      <c r="X46" s="14">
        <v>0.6958340236496598</v>
      </c>
      <c r="Y46" s="14">
        <v>0.7397137094547747</v>
      </c>
      <c r="Z46" s="14">
        <v>0.7632909779309552</v>
      </c>
      <c r="AA46" s="14">
        <v>0.7166608465057128</v>
      </c>
      <c r="AB46" s="14">
        <v>0.826170552028168</v>
      </c>
      <c r="AC46" s="14">
        <v>0.8212357087695993</v>
      </c>
      <c r="AD46" s="14">
        <v>0.8693858258521948</v>
      </c>
      <c r="AE46" s="14">
        <v>0.33956569101777606</v>
      </c>
      <c r="AF46" s="14">
        <v>0.46406430495851625</v>
      </c>
      <c r="AG46" s="14">
        <v>0.4542982586952667</v>
      </c>
      <c r="AH46" s="14">
        <v>0.4689216890563502</v>
      </c>
      <c r="AI46" s="6">
        <f t="shared" si="0"/>
        <v>-0.8710179896536133</v>
      </c>
      <c r="AJ46" s="6">
        <f t="shared" si="1"/>
        <v>-0.858297966281818</v>
      </c>
      <c r="AK46" s="6">
        <f t="shared" si="2"/>
        <v>-0.8404193540680975</v>
      </c>
      <c r="AL46" s="6">
        <f t="shared" si="3"/>
        <v>-1.2278020281510986</v>
      </c>
      <c r="AM46" s="6">
        <f t="shared" si="4"/>
        <v>-0.7252128401231761</v>
      </c>
      <c r="AN46" s="6">
        <f t="shared" si="5"/>
        <v>-0.7429567913464523</v>
      </c>
      <c r="AO46" s="6">
        <f t="shared" si="6"/>
        <v>-0.721167468495956</v>
      </c>
      <c r="AP46" s="6">
        <f t="shared" si="7"/>
        <v>-1.0778714083924823</v>
      </c>
      <c r="AQ46" s="6">
        <f t="shared" si="8"/>
        <v>-0.6919129089188449</v>
      </c>
      <c r="AR46" s="6">
        <f t="shared" si="9"/>
        <v>-0.7394808788740724</v>
      </c>
      <c r="AS46" s="6">
        <f t="shared" si="10"/>
        <v>-0.7418013210672056</v>
      </c>
      <c r="AT46" s="6">
        <f t="shared" si="11"/>
        <v>-0.8772804912386851</v>
      </c>
    </row>
    <row r="47" spans="2:46" ht="12">
      <c r="B47" s="13">
        <v>2001</v>
      </c>
      <c r="C47" s="15">
        <v>2879.6500800000003</v>
      </c>
      <c r="D47" s="15">
        <v>8679.152380000009</v>
      </c>
      <c r="E47" s="15">
        <v>7395.230999999994</v>
      </c>
      <c r="F47" s="15">
        <v>8907.36573000001</v>
      </c>
      <c r="G47" s="15">
        <v>2661.362119999999</v>
      </c>
      <c r="H47" s="15">
        <v>8972.255000000008</v>
      </c>
      <c r="I47" s="15">
        <v>8532.10152</v>
      </c>
      <c r="J47" s="15">
        <v>8434.52305999999</v>
      </c>
      <c r="K47" s="14">
        <v>0.9028261482381219</v>
      </c>
      <c r="L47" s="14">
        <v>0.9468363603036545</v>
      </c>
      <c r="M47" s="14">
        <v>0.9672763933946079</v>
      </c>
      <c r="N47" s="14">
        <v>0.9802517135444936</v>
      </c>
      <c r="O47" s="14">
        <v>0.5379734983227308</v>
      </c>
      <c r="P47" s="14">
        <v>0.7241027500890251</v>
      </c>
      <c r="Q47" s="14">
        <v>0.7614700346415944</v>
      </c>
      <c r="R47" s="14">
        <v>0.7502919827217831</v>
      </c>
      <c r="S47" s="14">
        <v>0.8496309628008691</v>
      </c>
      <c r="T47" s="14">
        <v>0.9161236203574986</v>
      </c>
      <c r="U47" s="14">
        <v>0.943809768755026</v>
      </c>
      <c r="V47" s="14">
        <v>0.9696868739664963</v>
      </c>
      <c r="W47" s="14">
        <v>0.4876739246593016</v>
      </c>
      <c r="X47" s="14">
        <v>0.7001996465771432</v>
      </c>
      <c r="Y47" s="14">
        <v>0.7436659286257531</v>
      </c>
      <c r="Z47" s="14">
        <v>0.7371071530391905</v>
      </c>
      <c r="AA47" s="14">
        <v>0.7233484076648645</v>
      </c>
      <c r="AB47" s="14">
        <v>0.8012001455377145</v>
      </c>
      <c r="AC47" s="14">
        <v>0.8113102376382831</v>
      </c>
      <c r="AD47" s="14">
        <v>0.8540094592029288</v>
      </c>
      <c r="AE47" s="14">
        <v>0.32994038030420275</v>
      </c>
      <c r="AF47" s="14">
        <v>0.45712029027262474</v>
      </c>
      <c r="AG47" s="14">
        <v>0.45608512520371414</v>
      </c>
      <c r="AH47" s="14">
        <v>0.4508546983568268</v>
      </c>
      <c r="AI47" s="6">
        <f t="shared" si="0"/>
        <v>-0.9019607166316854</v>
      </c>
      <c r="AJ47" s="6">
        <f t="shared" si="1"/>
        <v>-0.8316073959260597</v>
      </c>
      <c r="AK47" s="6">
        <f t="shared" si="2"/>
        <v>-0.9665795532456547</v>
      </c>
      <c r="AL47" s="6">
        <f t="shared" si="3"/>
        <v>-1.2180103724654257</v>
      </c>
      <c r="AM47" s="6">
        <f t="shared" si="4"/>
        <v>-0.7734888371619791</v>
      </c>
      <c r="AN47" s="6">
        <f t="shared" si="5"/>
        <v>-0.6699246571992186</v>
      </c>
      <c r="AO47" s="6">
        <f t="shared" si="6"/>
        <v>-0.7626520996912967</v>
      </c>
      <c r="AP47" s="6">
        <f t="shared" si="7"/>
        <v>-1.0572489355616361</v>
      </c>
      <c r="AQ47" s="6">
        <f t="shared" si="8"/>
        <v>-0.7250923313841637</v>
      </c>
      <c r="AR47" s="6">
        <f t="shared" si="9"/>
        <v>-0.6799980686596061</v>
      </c>
      <c r="AS47" s="6">
        <f t="shared" si="10"/>
        <v>-0.7099236462538647</v>
      </c>
      <c r="AT47" s="6">
        <f t="shared" si="11"/>
        <v>-0.8527886361341002</v>
      </c>
    </row>
    <row r="48" spans="2:46" ht="12">
      <c r="B48" s="13">
        <v>2002</v>
      </c>
      <c r="C48" s="15">
        <v>2897.961770000003</v>
      </c>
      <c r="D48" s="15">
        <v>8493.44400000001</v>
      </c>
      <c r="E48" s="15">
        <v>7122.520989999992</v>
      </c>
      <c r="F48" s="15">
        <v>9000.110790000008</v>
      </c>
      <c r="G48" s="15">
        <v>2632.707290000002</v>
      </c>
      <c r="H48" s="15">
        <v>8684.488070000001</v>
      </c>
      <c r="I48" s="15">
        <v>8247.627050000001</v>
      </c>
      <c r="J48" s="15">
        <v>8750.333699999992</v>
      </c>
      <c r="K48" s="14">
        <v>0.8968847163225345</v>
      </c>
      <c r="L48" s="14">
        <v>0.9472902794202211</v>
      </c>
      <c r="M48" s="14">
        <v>0.9589430595696987</v>
      </c>
      <c r="N48" s="14">
        <v>0.9788904087479573</v>
      </c>
      <c r="O48" s="14">
        <v>0.49957902840007673</v>
      </c>
      <c r="P48" s="14">
        <v>0.7177915957457235</v>
      </c>
      <c r="Q48" s="14">
        <v>0.748301482667066</v>
      </c>
      <c r="R48" s="14">
        <v>0.7549092362043293</v>
      </c>
      <c r="S48" s="14">
        <v>0.8257232220147612</v>
      </c>
      <c r="T48" s="14">
        <v>0.8994289148194775</v>
      </c>
      <c r="U48" s="14">
        <v>0.9266260723227435</v>
      </c>
      <c r="V48" s="14">
        <v>0.9594697333720268</v>
      </c>
      <c r="W48" s="14">
        <v>0.44252221446160056</v>
      </c>
      <c r="X48" s="14">
        <v>0.6874707123640504</v>
      </c>
      <c r="Y48" s="14">
        <v>0.7221901116394441</v>
      </c>
      <c r="Z48" s="14">
        <v>0.7407904523686911</v>
      </c>
      <c r="AA48" s="14">
        <v>0.6937749044218762</v>
      </c>
      <c r="AB48" s="14">
        <v>0.7768473860544677</v>
      </c>
      <c r="AC48" s="14">
        <v>0.7935360468484907</v>
      </c>
      <c r="AD48" s="14">
        <v>0.8495045570433476</v>
      </c>
      <c r="AE48" s="14">
        <v>0.27616522837979446</v>
      </c>
      <c r="AF48" s="14">
        <v>0.4429376975354636</v>
      </c>
      <c r="AG48" s="14">
        <v>0.45439055709969317</v>
      </c>
      <c r="AH48" s="14">
        <v>0.46544504925566466</v>
      </c>
      <c r="AI48" s="6">
        <f t="shared" si="0"/>
        <v>-0.940144885187115</v>
      </c>
      <c r="AJ48" s="6">
        <f t="shared" si="1"/>
        <v>-0.8491639407974059</v>
      </c>
      <c r="AK48" s="6">
        <f t="shared" si="2"/>
        <v>-0.8952102892672313</v>
      </c>
      <c r="AL48" s="6">
        <f t="shared" si="3"/>
        <v>-1.1776864555015147</v>
      </c>
      <c r="AM48" s="6">
        <f t="shared" si="4"/>
        <v>-0.7758874656171587</v>
      </c>
      <c r="AN48" s="6">
        <f t="shared" si="5"/>
        <v>-0.6091302298373265</v>
      </c>
      <c r="AO48" s="6">
        <f t="shared" si="6"/>
        <v>-0.686458910657915</v>
      </c>
      <c r="AP48" s="6">
        <f t="shared" si="7"/>
        <v>-0.9182074364519407</v>
      </c>
      <c r="AQ48" s="6">
        <f t="shared" si="8"/>
        <v>-0.7736482531359781</v>
      </c>
      <c r="AR48" s="6">
        <f t="shared" si="9"/>
        <v>-0.6412948564288755</v>
      </c>
      <c r="AS48" s="6">
        <f t="shared" si="10"/>
        <v>-0.664175001689172</v>
      </c>
      <c r="AT48" s="6">
        <f t="shared" si="11"/>
        <v>-0.8117663041822902</v>
      </c>
    </row>
    <row r="49" spans="2:46" ht="12">
      <c r="B49" s="13">
        <v>2003</v>
      </c>
      <c r="C49" s="15">
        <v>3043.687309999999</v>
      </c>
      <c r="D49" s="15">
        <v>8121.98250999998</v>
      </c>
      <c r="E49" s="15">
        <v>7220.494549999985</v>
      </c>
      <c r="F49" s="15">
        <v>9117.063289999995</v>
      </c>
      <c r="G49" s="15">
        <v>2728.7158400000008</v>
      </c>
      <c r="H49" s="15">
        <v>8510.368089999993</v>
      </c>
      <c r="I49" s="15">
        <v>8114.427440000006</v>
      </c>
      <c r="J49" s="15">
        <v>9184.73056000001</v>
      </c>
      <c r="K49" s="14">
        <v>0.9024648790220174</v>
      </c>
      <c r="L49" s="14">
        <v>0.9393150687786939</v>
      </c>
      <c r="M49" s="14">
        <v>0.9540526694255311</v>
      </c>
      <c r="N49" s="14">
        <v>0.977330871419233</v>
      </c>
      <c r="O49" s="14">
        <v>0.49283254059902376</v>
      </c>
      <c r="P49" s="14">
        <v>0.7095196149147999</v>
      </c>
      <c r="Q49" s="14">
        <v>0.7612501098413914</v>
      </c>
      <c r="R49" s="14">
        <v>0.7444631168363849</v>
      </c>
      <c r="S49" s="14">
        <v>0.8312197286783706</v>
      </c>
      <c r="T49" s="14">
        <v>0.8975033830748791</v>
      </c>
      <c r="U49" s="14">
        <v>0.9135176869567748</v>
      </c>
      <c r="V49" s="14">
        <v>0.9578162630041367</v>
      </c>
      <c r="W49" s="14">
        <v>0.4407839806434367</v>
      </c>
      <c r="X49" s="14">
        <v>0.6784629135823902</v>
      </c>
      <c r="Y49" s="14">
        <v>0.7341506118637497</v>
      </c>
      <c r="Z49" s="14">
        <v>0.7269972043687251</v>
      </c>
      <c r="AA49" s="14">
        <v>0.7076095408762602</v>
      </c>
      <c r="AB49" s="14">
        <v>0.7933446608714743</v>
      </c>
      <c r="AC49" s="14">
        <v>0.7762546652708153</v>
      </c>
      <c r="AD49" s="14">
        <v>0.8524566401249583</v>
      </c>
      <c r="AE49" s="14">
        <v>0.29005330214229974</v>
      </c>
      <c r="AF49" s="14">
        <v>0.4444979970308192</v>
      </c>
      <c r="AG49" s="14">
        <v>0.4502244892832511</v>
      </c>
      <c r="AH49" s="14">
        <v>0.45722909698507236</v>
      </c>
      <c r="AI49" s="6">
        <f t="shared" si="0"/>
        <v>-0.9787212878378881</v>
      </c>
      <c r="AJ49" s="6">
        <f t="shared" si="1"/>
        <v>-0.8018828308798973</v>
      </c>
      <c r="AK49" s="6">
        <f t="shared" si="2"/>
        <v>-0.8137278781423964</v>
      </c>
      <c r="AL49" s="6">
        <f t="shared" si="3"/>
        <v>-1.1702171985039787</v>
      </c>
      <c r="AM49" s="6">
        <f t="shared" si="4"/>
        <v>-0.7957479629229669</v>
      </c>
      <c r="AN49" s="6">
        <f t="shared" si="5"/>
        <v>-0.6180315223528181</v>
      </c>
      <c r="AO49" s="6">
        <f t="shared" si="6"/>
        <v>-0.5826401636530425</v>
      </c>
      <c r="AP49" s="6">
        <f t="shared" si="7"/>
        <v>-0.9307715097069571</v>
      </c>
      <c r="AQ49" s="6">
        <f t="shared" si="8"/>
        <v>-0.7725784121624653</v>
      </c>
      <c r="AR49" s="6">
        <f t="shared" si="9"/>
        <v>-0.6810310940636203</v>
      </c>
      <c r="AS49" s="6">
        <f t="shared" si="10"/>
        <v>-0.6270065111573322</v>
      </c>
      <c r="AT49" s="6">
        <f t="shared" si="11"/>
        <v>-0.8362353267381252</v>
      </c>
    </row>
    <row r="50" spans="2:46" ht="12">
      <c r="B50" s="13">
        <v>2004</v>
      </c>
      <c r="C50" s="15">
        <v>2962.445999999997</v>
      </c>
      <c r="D50" s="15">
        <v>8074.3664499999695</v>
      </c>
      <c r="E50" s="15">
        <v>7222.364799999994</v>
      </c>
      <c r="F50" s="15">
        <v>9099.450319999984</v>
      </c>
      <c r="G50" s="15">
        <v>2701.778750000003</v>
      </c>
      <c r="H50" s="15">
        <v>8423.779519999998</v>
      </c>
      <c r="I50" s="15">
        <v>8146.003969999992</v>
      </c>
      <c r="J50" s="15">
        <v>9183.01492000001</v>
      </c>
      <c r="K50" s="14">
        <v>0.8868201243161901</v>
      </c>
      <c r="L50" s="14">
        <v>0.9444017245464502</v>
      </c>
      <c r="M50" s="14">
        <v>0.9489396700094683</v>
      </c>
      <c r="N50" s="14">
        <v>0.9793092095259661</v>
      </c>
      <c r="O50" s="14">
        <v>0.49321661886636675</v>
      </c>
      <c r="P50" s="14">
        <v>0.6900919469934088</v>
      </c>
      <c r="Q50" s="14">
        <v>0.7523554570523983</v>
      </c>
      <c r="R50" s="14">
        <v>0.7467215560181192</v>
      </c>
      <c r="S50" s="14">
        <v>0.8251214300615098</v>
      </c>
      <c r="T50" s="14">
        <v>0.9076023370229869</v>
      </c>
      <c r="U50" s="14">
        <v>0.919654403222612</v>
      </c>
      <c r="V50" s="14">
        <v>0.9596629535749801</v>
      </c>
      <c r="W50" s="14">
        <v>0.4341515566365302</v>
      </c>
      <c r="X50" s="14">
        <v>0.6621959747113612</v>
      </c>
      <c r="Y50" s="14">
        <v>0.727524636843505</v>
      </c>
      <c r="Z50" s="14">
        <v>0.7309768021154434</v>
      </c>
      <c r="AA50" s="14">
        <v>0.6999330519442378</v>
      </c>
      <c r="AB50" s="14">
        <v>0.8009752071631571</v>
      </c>
      <c r="AC50" s="14">
        <v>0.7812448285636304</v>
      </c>
      <c r="AD50" s="14">
        <v>0.8512178546626755</v>
      </c>
      <c r="AE50" s="14">
        <v>0.27713614595569647</v>
      </c>
      <c r="AF50" s="14">
        <v>0.43810899029797995</v>
      </c>
      <c r="AG50" s="14">
        <v>0.4527101918414606</v>
      </c>
      <c r="AH50" s="14">
        <v>0.46023216850006005</v>
      </c>
      <c r="AI50" s="6">
        <f t="shared" si="0"/>
        <v>-0.9058509903149083</v>
      </c>
      <c r="AJ50" s="6">
        <f t="shared" si="1"/>
        <v>-0.8824213527520695</v>
      </c>
      <c r="AK50" s="6">
        <f t="shared" si="2"/>
        <v>-0.7865606722918013</v>
      </c>
      <c r="AL50" s="6">
        <f t="shared" si="3"/>
        <v>-1.2055822967524834</v>
      </c>
      <c r="AM50" s="6">
        <f t="shared" si="4"/>
        <v>-0.7888400365454049</v>
      </c>
      <c r="AN50" s="6">
        <f t="shared" si="5"/>
        <v>-0.6999129026501191</v>
      </c>
      <c r="AO50" s="6">
        <f t="shared" si="6"/>
        <v>-0.6321421089311634</v>
      </c>
      <c r="AP50" s="6">
        <f t="shared" si="7"/>
        <v>-0.9423007710567617</v>
      </c>
      <c r="AQ50" s="6">
        <f t="shared" si="8"/>
        <v>-0.7842016767534487</v>
      </c>
      <c r="AR50" s="6">
        <f t="shared" si="9"/>
        <v>-0.7127818110160559</v>
      </c>
      <c r="AS50" s="6">
        <f t="shared" si="10"/>
        <v>-0.6352259156564014</v>
      </c>
      <c r="AT50" s="6">
        <f t="shared" si="11"/>
        <v>-0.8267199353442878</v>
      </c>
    </row>
    <row r="51" spans="2:46" ht="12">
      <c r="B51" s="13">
        <v>2005</v>
      </c>
      <c r="C51" s="15">
        <v>2902.056040000001</v>
      </c>
      <c r="D51" s="15">
        <v>8449.845209999992</v>
      </c>
      <c r="E51" s="15">
        <v>7004.975539999989</v>
      </c>
      <c r="F51" s="15">
        <v>9121.32586999997</v>
      </c>
      <c r="G51" s="15">
        <v>2643.628310000002</v>
      </c>
      <c r="H51" s="15">
        <v>8072.439520000002</v>
      </c>
      <c r="I51" s="15">
        <v>8239.143329999995</v>
      </c>
      <c r="J51" s="15">
        <v>9554.208880000022</v>
      </c>
      <c r="K51" s="14">
        <v>0.9076210395992215</v>
      </c>
      <c r="L51" s="14">
        <v>0.9460243769364858</v>
      </c>
      <c r="M51" s="14">
        <v>0.9556703034540502</v>
      </c>
      <c r="N51" s="14">
        <v>0.9764457752017579</v>
      </c>
      <c r="O51" s="14">
        <v>0.4786174233396676</v>
      </c>
      <c r="P51" s="14">
        <v>0.6796887999478008</v>
      </c>
      <c r="Q51" s="14">
        <v>0.7403694250334157</v>
      </c>
      <c r="R51" s="14">
        <v>0.7537930843312275</v>
      </c>
      <c r="S51" s="14">
        <v>0.8460390378953536</v>
      </c>
      <c r="T51" s="14">
        <v>0.9075041790025877</v>
      </c>
      <c r="U51" s="14">
        <v>0.9277377191241412</v>
      </c>
      <c r="V51" s="14">
        <v>0.9631537920265093</v>
      </c>
      <c r="W51" s="14">
        <v>0.44130552150124314</v>
      </c>
      <c r="X51" s="14">
        <v>0.6553641098075395</v>
      </c>
      <c r="Y51" s="14">
        <v>0.7179663604662649</v>
      </c>
      <c r="Z51" s="14">
        <v>0.7431263424502398</v>
      </c>
      <c r="AA51" s="14">
        <v>0.7130742657884718</v>
      </c>
      <c r="AB51" s="14">
        <v>0.7866922286497124</v>
      </c>
      <c r="AC51" s="14">
        <v>0.7947535631223629</v>
      </c>
      <c r="AD51" s="14">
        <v>0.8586421131777848</v>
      </c>
      <c r="AE51" s="14">
        <v>0.27782062146247793</v>
      </c>
      <c r="AF51" s="14">
        <v>0.4327267799709699</v>
      </c>
      <c r="AG51" s="14">
        <v>0.4488472395588245</v>
      </c>
      <c r="AH51" s="14">
        <v>0.4755383336354277</v>
      </c>
      <c r="AI51" s="6">
        <f t="shared" si="0"/>
        <v>-1.0294994937934947</v>
      </c>
      <c r="AJ51" s="6">
        <f t="shared" si="1"/>
        <v>-0.9169666740165276</v>
      </c>
      <c r="AK51" s="6">
        <f t="shared" si="2"/>
        <v>-0.8785206922166899</v>
      </c>
      <c r="AL51" s="6">
        <f t="shared" si="3"/>
        <v>-1.131627414005485</v>
      </c>
      <c r="AM51" s="6">
        <f t="shared" si="4"/>
        <v>-0.8424148043995118</v>
      </c>
      <c r="AN51" s="6">
        <f t="shared" si="5"/>
        <v>-0.7126043706001776</v>
      </c>
      <c r="AO51" s="6">
        <f t="shared" si="6"/>
        <v>-0.7027103641716876</v>
      </c>
      <c r="AP51" s="6">
        <f t="shared" si="7"/>
        <v>-0.9559597527865339</v>
      </c>
      <c r="AQ51" s="6">
        <f t="shared" si="8"/>
        <v>-0.8102458665560379</v>
      </c>
      <c r="AR51" s="6">
        <f t="shared" si="9"/>
        <v>-0.6843766905533489</v>
      </c>
      <c r="AS51" s="6">
        <f t="shared" si="10"/>
        <v>-0.6771302855807034</v>
      </c>
      <c r="AT51" s="6">
        <f t="shared" si="11"/>
        <v>-0.8260203598500896</v>
      </c>
    </row>
    <row r="52" spans="2:46" ht="12">
      <c r="B52" s="13">
        <v>2006</v>
      </c>
      <c r="C52" s="15">
        <v>2756.1173999999987</v>
      </c>
      <c r="D52" s="15">
        <v>8388.63973000002</v>
      </c>
      <c r="E52" s="15">
        <v>7047.790389999994</v>
      </c>
      <c r="F52" s="15">
        <v>9146.658769999987</v>
      </c>
      <c r="G52" s="15">
        <v>2661.261010000002</v>
      </c>
      <c r="H52" s="15">
        <v>7858.583590000002</v>
      </c>
      <c r="I52" s="15">
        <v>8236.092790000004</v>
      </c>
      <c r="J52" s="15">
        <v>9654.409430000012</v>
      </c>
      <c r="K52" s="14">
        <v>0.8976887160176849</v>
      </c>
      <c r="L52" s="14">
        <v>0.9471258804435508</v>
      </c>
      <c r="M52" s="14">
        <v>0.9523230542615498</v>
      </c>
      <c r="N52" s="14">
        <v>0.9764860627898989</v>
      </c>
      <c r="O52" s="14">
        <v>0.4775210342859227</v>
      </c>
      <c r="P52" s="14">
        <v>0.6928138865797827</v>
      </c>
      <c r="Q52" s="14">
        <v>0.7369996702040558</v>
      </c>
      <c r="R52" s="14">
        <v>0.7617265119447086</v>
      </c>
      <c r="S52" s="14">
        <v>0.8481122538539178</v>
      </c>
      <c r="T52" s="14">
        <v>0.917879034960058</v>
      </c>
      <c r="U52" s="14">
        <v>0.9299330821897499</v>
      </c>
      <c r="V52" s="14">
        <v>0.9644451555286346</v>
      </c>
      <c r="W52" s="14">
        <v>0.444705496962885</v>
      </c>
      <c r="X52" s="14">
        <v>0.6709979806933634</v>
      </c>
      <c r="Y52" s="14">
        <v>0.7161989247088123</v>
      </c>
      <c r="Z52" s="14">
        <v>0.7487999418727783</v>
      </c>
      <c r="AA52" s="14">
        <v>0.7194056356235041</v>
      </c>
      <c r="AB52" s="14">
        <v>0.7917066263137759</v>
      </c>
      <c r="AC52" s="14">
        <v>0.796789926949005</v>
      </c>
      <c r="AD52" s="14">
        <v>0.8295232402115728</v>
      </c>
      <c r="AE52" s="14">
        <v>0.2775051440745377</v>
      </c>
      <c r="AF52" s="14">
        <v>0.43967010345181085</v>
      </c>
      <c r="AG52" s="14">
        <v>0.45105278373144697</v>
      </c>
      <c r="AH52" s="14">
        <v>0.47342131728921294</v>
      </c>
      <c r="AI52" s="6">
        <f>LOG(O52/(1-O52))-LOG(K52/(1-K52))</f>
        <v>-0.9822785356176928</v>
      </c>
      <c r="AJ52" s="6">
        <f>LOG(P52/(1-P52))-LOG(L52/(1-L52))</f>
        <v>-0.8999495504829458</v>
      </c>
      <c r="AK52" s="6">
        <f>LOG(Q52/(1-Q52))-LOG(M52/(1-M52))</f>
        <v>-0.8529648715949103</v>
      </c>
      <c r="AL52" s="6">
        <f>LOG(R52/(1-R52))-LOG(N52/(1-N52))</f>
        <v>-1.1136173458474667</v>
      </c>
      <c r="AM52" s="6">
        <f>LOG(W52/(1-W52))-LOG(S52/(1-S52))</f>
        <v>-0.8433814770039247</v>
      </c>
      <c r="AN52" s="6">
        <f>LOG(X52/(1-X52))-LOG(T52/(1-T52))</f>
        <v>-0.738808756359294</v>
      </c>
      <c r="AO52" s="6">
        <f>LOG(Y52/(1-Y52))-LOG(U52/(1-U52))</f>
        <v>-0.7209190562810021</v>
      </c>
      <c r="AP52" s="6">
        <f>LOG(Z52/(1-Z52))-LOG(V52/(1-V52))</f>
        <v>-0.9590326862522398</v>
      </c>
      <c r="AQ52" s="6">
        <f>LOG(AE52/(1-AE52))-LOG(AA52/(1-AA52))</f>
        <v>-0.824458612811849</v>
      </c>
      <c r="AR52" s="6">
        <f>LOG(AF52/(1-AF52))-LOG(AB52/(1-AB52))</f>
        <v>-0.6852056850131131</v>
      </c>
      <c r="AS52" s="6">
        <f>LOG(AG52/(1-AG52))-LOG(AC52/(1-AC52))</f>
        <v>-0.6787018227431316</v>
      </c>
      <c r="AT52" s="6">
        <f>LOG(AH52/(1-AH52))-LOG(AD52/(1-AD52))</f>
        <v>-0.7333788398547015</v>
      </c>
    </row>
    <row r="53" spans="2:46" ht="12">
      <c r="B53" s="13">
        <v>2007</v>
      </c>
      <c r="C53" s="15">
        <v>2834.4951399999973</v>
      </c>
      <c r="D53" s="15">
        <v>8463.773600000013</v>
      </c>
      <c r="E53" s="15">
        <v>7006.602299999997</v>
      </c>
      <c r="F53" s="15">
        <v>9533.670310000012</v>
      </c>
      <c r="G53" s="15">
        <v>2593.47737</v>
      </c>
      <c r="H53" s="15">
        <v>7994.395100000005</v>
      </c>
      <c r="I53" s="15">
        <v>8071.830290000007</v>
      </c>
      <c r="J53" s="15">
        <v>10328.169309999997</v>
      </c>
      <c r="K53" s="14">
        <v>0.8949669216931518</v>
      </c>
      <c r="L53" s="14">
        <v>0.946453611424578</v>
      </c>
      <c r="M53" s="14">
        <v>0.953069926631914</v>
      </c>
      <c r="N53" s="14">
        <v>0.9765703204813257</v>
      </c>
      <c r="O53" s="14">
        <v>0.48618544144073234</v>
      </c>
      <c r="P53" s="14">
        <v>0.7065886873667279</v>
      </c>
      <c r="Q53" s="14">
        <v>0.7535877268797236</v>
      </c>
      <c r="R53" s="14">
        <v>0.7498396383279277</v>
      </c>
      <c r="S53" s="14">
        <v>0.8349561925867331</v>
      </c>
      <c r="T53" s="14">
        <v>0.9136561781378464</v>
      </c>
      <c r="U53" s="14">
        <v>0.9333705039887878</v>
      </c>
      <c r="V53" s="14">
        <v>0.9646073559260725</v>
      </c>
      <c r="W53" s="14">
        <v>0.4480848467939396</v>
      </c>
      <c r="X53" s="14">
        <v>0.683877329255343</v>
      </c>
      <c r="Y53" s="14">
        <v>0.7368617780986573</v>
      </c>
      <c r="Z53" s="14">
        <v>0.7387630615826921</v>
      </c>
      <c r="AA53" s="14">
        <v>0.7077878955191997</v>
      </c>
      <c r="AB53" s="14">
        <v>0.796015670835052</v>
      </c>
      <c r="AC53" s="14">
        <v>0.8103583173259311</v>
      </c>
      <c r="AD53" s="14">
        <v>0.8508313373802834</v>
      </c>
      <c r="AE53" s="14">
        <v>0.2979127826359246</v>
      </c>
      <c r="AF53" s="14">
        <v>0.45280742254032497</v>
      </c>
      <c r="AG53" s="14">
        <v>0.4584793506603813</v>
      </c>
      <c r="AH53" s="14">
        <v>0.4576335551958527</v>
      </c>
      <c r="AI53" s="6">
        <f>LOG(O53/(1-O53))-LOG(K53/(1-K53))</f>
        <v>-0.9544853454969393</v>
      </c>
      <c r="AJ53" s="6">
        <f>LOG(P53/(1-P53))-LOG(L53/(1-L53))</f>
        <v>-0.8656793217494028</v>
      </c>
      <c r="AK53" s="6">
        <f>LOG(Q53/(1-Q53))-LOG(M53/(1-M53))</f>
        <v>-0.822202051013894</v>
      </c>
      <c r="AL53" s="6">
        <f>LOG(R53/(1-R53))-LOG(N53/(1-N53))</f>
        <v>-1.1431872746598106</v>
      </c>
      <c r="AM53" s="6">
        <f>LOG(W53/(1-W53))-LOG(S53/(1-S53))</f>
        <v>-0.7945765169730248</v>
      </c>
      <c r="AN53" s="6">
        <f>LOG(X53/(1-X53))-LOG(T53/(1-T53))</f>
        <v>-0.689428962632678</v>
      </c>
      <c r="AO53" s="6">
        <f>LOG(Y53/(1-Y53))-LOG(U53/(1-U53))</f>
        <v>-0.6991854500868696</v>
      </c>
      <c r="AP53" s="6">
        <f>LOG(Z53/(1-Z53))-LOG(V53/(1-V53))</f>
        <v>-0.9839669737631318</v>
      </c>
      <c r="AQ53" s="6">
        <f>LOG(AE53/(1-AE53))-LOG(AA53/(1-AA53))</f>
        <v>-0.7565068571590365</v>
      </c>
      <c r="AR53" s="6">
        <f>LOG(AF53/(1-AF53))-LOG(AB53/(1-AB53))</f>
        <v>-0.6735514733484662</v>
      </c>
      <c r="AS53" s="6">
        <f>LOG(AG53/(1-AG53))-LOG(AC53/(1-AC53))</f>
        <v>-0.7030385353445232</v>
      </c>
      <c r="AT53" s="6">
        <f>LOG(AH53/(1-AH53))-LOG(AD53/(1-AD53))</f>
        <v>-0.8299408330350645</v>
      </c>
    </row>
    <row r="54" spans="2:46" ht="12">
      <c r="B54" s="13">
        <v>2008</v>
      </c>
      <c r="C54" s="15">
        <v>2717.7660699999997</v>
      </c>
      <c r="D54" s="15">
        <v>7995.102309999997</v>
      </c>
      <c r="E54" s="15">
        <v>6859.622749999995</v>
      </c>
      <c r="F54" s="15">
        <v>9321.20514000001</v>
      </c>
      <c r="G54" s="15">
        <v>2491.459039999997</v>
      </c>
      <c r="H54" s="15">
        <v>7512.1075499999915</v>
      </c>
      <c r="I54" s="15">
        <v>8017.752400000004</v>
      </c>
      <c r="J54" s="15">
        <v>10266.2163</v>
      </c>
      <c r="K54" s="14">
        <v>0.9130122998408027</v>
      </c>
      <c r="L54" s="14">
        <v>0.940802828825839</v>
      </c>
      <c r="M54" s="14">
        <v>0.9549152189163755</v>
      </c>
      <c r="N54" s="14">
        <v>0.9764942347358317</v>
      </c>
      <c r="O54" s="14">
        <v>0.4742690331365033</v>
      </c>
      <c r="P54" s="14">
        <v>0.6908242907145279</v>
      </c>
      <c r="Q54" s="14">
        <v>0.7498854778803098</v>
      </c>
      <c r="R54" s="14">
        <v>0.7704175217894056</v>
      </c>
      <c r="S54" s="14">
        <v>0.8410368372874711</v>
      </c>
      <c r="T54" s="14">
        <v>0.9015277466787037</v>
      </c>
      <c r="U54" s="14">
        <v>0.9306238859855667</v>
      </c>
      <c r="V54" s="14">
        <v>0.9623445246909351</v>
      </c>
      <c r="W54" s="14">
        <v>0.44006561713332465</v>
      </c>
      <c r="X54" s="14">
        <v>0.6622315584392823</v>
      </c>
      <c r="Y54" s="14">
        <v>0.7275221769133206</v>
      </c>
      <c r="Z54" s="14">
        <v>0.7557877735344424</v>
      </c>
      <c r="AA54" s="14">
        <v>0.6999337290276788</v>
      </c>
      <c r="AB54" s="14">
        <v>0.7825546512612418</v>
      </c>
      <c r="AC54" s="14">
        <v>0.8048328853069943</v>
      </c>
      <c r="AD54" s="14">
        <v>0.853961103789204</v>
      </c>
      <c r="AE54" s="14">
        <v>0.28476368610097647</v>
      </c>
      <c r="AF54" s="14">
        <v>0.44591361980700045</v>
      </c>
      <c r="AG54" s="14">
        <v>0.47875595534728665</v>
      </c>
      <c r="AH54" s="14">
        <v>0.4915433166939996</v>
      </c>
      <c r="AI54" s="6">
        <f>LOG(O54/(1-O54))-LOG(K54/(1-K54))</f>
        <v>-1.0657575694376773</v>
      </c>
      <c r="AJ54" s="6">
        <f>LOG(P54/(1-P54))-LOG(L54/(1-L54))</f>
        <v>-0.8520354267645909</v>
      </c>
      <c r="AK54" s="6">
        <f>LOG(Q54/(1-Q54))-LOG(M54/(1-M54))</f>
        <v>-0.8490788149025257</v>
      </c>
      <c r="AL54" s="6">
        <f>LOG(R54/(1-R54))-LOG(N54/(1-N54))</f>
        <v>-1.0927078767396092</v>
      </c>
      <c r="AM54" s="6">
        <f>LOG(W54/(1-W54))-LOG(S54/(1-S54))</f>
        <v>-0.8281382217008963</v>
      </c>
      <c r="AN54" s="6">
        <f>LOG(X54/(1-X54))-LOG(T54/(1-T54))</f>
        <v>-0.669274418785318</v>
      </c>
      <c r="AO54" s="6">
        <f>LOG(Y54/(1-Y54))-LOG(U54/(1-U54))</f>
        <v>-0.7010491498437444</v>
      </c>
      <c r="AP54" s="6">
        <f>LOG(Z54/(1-Z54))-LOG(V54/(1-V54))</f>
        <v>-0.916869986893984</v>
      </c>
      <c r="AQ54" s="6">
        <f>LOG(AE54/(1-AE54))-LOG(AA54/(1-AA54))</f>
        <v>-0.7678046913093092</v>
      </c>
      <c r="AR54" s="6">
        <f>LOG(AF54/(1-AF54))-LOG(AB54/(1-AB54))</f>
        <v>-0.6504912923440824</v>
      </c>
      <c r="AS54" s="6">
        <f>LOG(AG54/(1-AG54))-LOG(AC54/(1-AC54))</f>
        <v>-0.6522259883923576</v>
      </c>
      <c r="AT54" s="6">
        <f>LOG(AH54/(1-AH54))-LOG(AD54/(1-AD54))</f>
        <v>-0.7816617127312595</v>
      </c>
    </row>
    <row r="55" spans="2:46" ht="12">
      <c r="B55" s="13">
        <v>2009</v>
      </c>
      <c r="C55" s="15">
        <v>2639.447329999996</v>
      </c>
      <c r="D55" s="15">
        <v>7999.360079999997</v>
      </c>
      <c r="E55" s="15">
        <v>6909.699190000007</v>
      </c>
      <c r="F55" s="15">
        <v>9270.450420000001</v>
      </c>
      <c r="G55" s="15">
        <v>2417.2672399999983</v>
      </c>
      <c r="H55" s="15">
        <v>7538.100889999995</v>
      </c>
      <c r="I55" s="15">
        <v>7945.629979999995</v>
      </c>
      <c r="J55" s="15">
        <v>10283.269119999986</v>
      </c>
      <c r="K55" s="14">
        <v>0.891131458948264</v>
      </c>
      <c r="L55" s="14">
        <v>0.935560720502033</v>
      </c>
      <c r="M55" s="14">
        <v>0.9453654609818117</v>
      </c>
      <c r="N55" s="14">
        <v>0.9781188862665855</v>
      </c>
      <c r="O55" s="14">
        <v>0.4729619634443071</v>
      </c>
      <c r="P55" s="14">
        <v>0.6976719371024495</v>
      </c>
      <c r="Q55" s="14">
        <v>0.7513408357835459</v>
      </c>
      <c r="R55" s="14">
        <v>0.7710707555614378</v>
      </c>
      <c r="S55" s="14">
        <v>0.7676669153310968</v>
      </c>
      <c r="T55" s="14">
        <v>0.8538564349762336</v>
      </c>
      <c r="U55" s="14">
        <v>0.8873083807864002</v>
      </c>
      <c r="V55" s="14">
        <v>0.9456434059651655</v>
      </c>
      <c r="W55" s="14">
        <v>0.4024222328020302</v>
      </c>
      <c r="X55" s="14">
        <v>0.6538358443223222</v>
      </c>
      <c r="Y55" s="14">
        <v>0.7145129906993227</v>
      </c>
      <c r="Z55" s="14">
        <v>0.7476555461382306</v>
      </c>
      <c r="AA55" s="14">
        <v>0.5765000129780951</v>
      </c>
      <c r="AB55" s="14">
        <v>0.70588474997115</v>
      </c>
      <c r="AC55" s="14">
        <v>0.742460261862717</v>
      </c>
      <c r="AD55" s="14">
        <v>0.8368464603686431</v>
      </c>
      <c r="AE55" s="14">
        <v>0.23578334268080384</v>
      </c>
      <c r="AF55" s="14">
        <v>0.42483082101598124</v>
      </c>
      <c r="AG55" s="14">
        <v>0.4600154687797327</v>
      </c>
      <c r="AH55" s="14">
        <v>0.49045943475220416</v>
      </c>
      <c r="AI55" s="6">
        <f>LOG(O55/(1-O55))-LOG(K55/(1-K55))</f>
        <v>-0.9600551167919105</v>
      </c>
      <c r="AJ55" s="6">
        <f>LOG(P55/(1-P55))-LOG(L55/(1-L55))</f>
        <v>-0.7987485107820473</v>
      </c>
      <c r="AK55" s="6">
        <f>LOG(Q55/(1-Q55))-LOG(M55/(1-M55))</f>
        <v>-0.7578999241796053</v>
      </c>
      <c r="AL55" s="6">
        <f>LOG(R55/(1-R55))-LOG(N55/(1-N55))</f>
        <v>-1.1229292641624287</v>
      </c>
      <c r="AM55" s="6">
        <f>LOG(W55/(1-W55))-LOG(S55/(1-S55))</f>
        <v>-0.6907742302317057</v>
      </c>
      <c r="AN55" s="6">
        <f>LOG(X55/(1-X55))-LOG(T55/(1-T55))</f>
        <v>-0.49041852874737296</v>
      </c>
      <c r="AO55" s="6">
        <f>LOG(Y55/(1-Y55))-LOG(U55/(1-U55))</f>
        <v>-0.4977591862755814</v>
      </c>
      <c r="AP55" s="6">
        <f>LOG(Z55/(1-Z55))-LOG(V55/(1-V55))</f>
        <v>-0.7687673671517585</v>
      </c>
      <c r="AQ55" s="6">
        <f>LOG(AE55/(1-AE55))-LOG(AA55/(1-AA55))</f>
        <v>-0.6446492992819176</v>
      </c>
      <c r="AR55" s="6">
        <f>LOG(AF55/(1-AF55))-LOG(AB55/(1-AB55))</f>
        <v>-0.5117958450381197</v>
      </c>
      <c r="AS55" s="6">
        <f>LOG(AG55/(1-AG55))-LOG(AC55/(1-AC55))</f>
        <v>-0.5294378475203487</v>
      </c>
      <c r="AT55" s="6">
        <f>LOG(AH55/(1-AH55))-LOG(AD55/(1-AD55))</f>
        <v>-0.7266249544745085</v>
      </c>
    </row>
    <row r="56" spans="1:46" ht="12">
      <c r="A56" s="3">
        <v>2010</v>
      </c>
      <c r="B56" s="13">
        <v>2010</v>
      </c>
      <c r="C56" s="15">
        <v>2569.7383300000024</v>
      </c>
      <c r="D56" s="15">
        <v>8003.066480000001</v>
      </c>
      <c r="E56" s="15">
        <v>6781.58636</v>
      </c>
      <c r="F56" s="15">
        <v>9168.329690000017</v>
      </c>
      <c r="G56" s="15">
        <v>2398.40996</v>
      </c>
      <c r="H56" s="15">
        <v>7175.811289999996</v>
      </c>
      <c r="I56" s="15">
        <v>7827.350630000006</v>
      </c>
      <c r="J56" s="15">
        <v>10361.896810000007</v>
      </c>
      <c r="K56" s="14">
        <v>0.883626956679282</v>
      </c>
      <c r="L56" s="14">
        <v>0.9376272543471361</v>
      </c>
      <c r="M56" s="14">
        <v>0.9492776347981211</v>
      </c>
      <c r="N56" s="14">
        <v>0.9785135540866442</v>
      </c>
      <c r="O56" s="14">
        <v>0.4656050711197015</v>
      </c>
      <c r="P56" s="14">
        <v>0.704039282225885</v>
      </c>
      <c r="Q56" s="14">
        <v>0.7461691606882824</v>
      </c>
      <c r="R56" s="14">
        <v>0.7697818938229706</v>
      </c>
      <c r="S56" s="14">
        <v>0.7558711318284304</v>
      </c>
      <c r="T56" s="14">
        <v>0.8455792660115451</v>
      </c>
      <c r="U56" s="14">
        <v>0.8868247487745624</v>
      </c>
      <c r="V56" s="14">
        <v>0.9495481406493794</v>
      </c>
      <c r="W56" s="14">
        <v>0.39966293752382526</v>
      </c>
      <c r="X56" s="14">
        <v>0.6507637953784597</v>
      </c>
      <c r="Y56" s="14">
        <v>0.706263037305638</v>
      </c>
      <c r="Z56" s="14">
        <v>0.7384499363683585</v>
      </c>
      <c r="AA56" s="14">
        <v>0.5478242331389441</v>
      </c>
      <c r="AB56" s="14">
        <v>0.7033090208692104</v>
      </c>
      <c r="AC56" s="14">
        <v>0.743106345990704</v>
      </c>
      <c r="AD56" s="14">
        <v>0.8334184817038361</v>
      </c>
      <c r="AE56" s="14">
        <v>0.23872442974678107</v>
      </c>
      <c r="AF56" s="14">
        <v>0.4255562676593188</v>
      </c>
      <c r="AG56" s="14">
        <v>0.44343652713050874</v>
      </c>
      <c r="AH56" s="14">
        <v>0.48432246836860704</v>
      </c>
      <c r="AI56" s="6">
        <f>LOG(O56/(1-O56))-LOG(K56/(1-K56))</f>
        <v>-0.940261190970524</v>
      </c>
      <c r="AJ56" s="6">
        <f>LOG(P56/(1-P56))-LOG(L56/(1-L56))</f>
        <v>-0.8006725409232786</v>
      </c>
      <c r="AK56" s="6">
        <f>LOG(Q56/(1-Q56))-LOG(M56/(1-M56))</f>
        <v>-0.8039008424617144</v>
      </c>
      <c r="AL56" s="6">
        <f>LOG(R56/(1-R56))-LOG(N56/(1-N56))</f>
        <v>-1.1341740464880594</v>
      </c>
      <c r="AM56" s="6">
        <f>LOG(W56/(1-W56))-LOG(S56/(1-S56))</f>
        <v>-0.6675299011784648</v>
      </c>
      <c r="AN56" s="6">
        <f>LOG(X56/(1-X56))-LOG(T56/(1-T56))</f>
        <v>-0.46814458936388176</v>
      </c>
      <c r="AO56" s="6">
        <f>LOG(Y56/(1-Y56))-LOG(U56/(1-U56))</f>
        <v>-0.513078459402416</v>
      </c>
      <c r="AP56" s="6">
        <f>LOG(Z56/(1-Z56))-LOG(V56/(1-V56))</f>
        <v>-0.8238735839803573</v>
      </c>
      <c r="AQ56" s="6">
        <f>LOG(AE56/(1-AE56))-LOG(AA56/(1-AA56))</f>
        <v>-0.5869789843506753</v>
      </c>
      <c r="AR56" s="6">
        <f>LOG(AF56/(1-AF56))-LOG(AB56/(1-AB56))</f>
        <v>-0.5051323500577592</v>
      </c>
      <c r="AS56" s="6">
        <f>LOG(AG56/(1-AG56))-LOG(AC56/(1-AC56))</f>
        <v>-0.5599808299655107</v>
      </c>
      <c r="AT56" s="6">
        <f>LOG(AH56/(1-AH56))-LOG(AD56/(1-AD56))</f>
        <v>-0.7264799032711798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Reeve Vanneman</cp:lastModifiedBy>
  <cp:lastPrinted>2006-07-26T08:50:52Z</cp:lastPrinted>
  <dcterms:created xsi:type="dcterms:W3CDTF">2010-10-29T15:17:55Z</dcterms:created>
  <dcterms:modified xsi:type="dcterms:W3CDTF">2010-11-04T12:55:45Z</dcterms:modified>
  <cp:category/>
  <cp:version/>
  <cp:contentType/>
  <cp:contentStatus/>
</cp:coreProperties>
</file>